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k.gromoviene\Downloads\"/>
    </mc:Choice>
  </mc:AlternateContent>
  <xr:revisionPtr revIDLastSave="0" documentId="13_ncr:1_{7C906971-8FE1-451F-93C6-B5C304292AE2}" xr6:coauthVersionLast="47" xr6:coauthVersionMax="47" xr10:uidLastSave="{00000000-0000-0000-0000-000000000000}"/>
  <bookViews>
    <workbookView xWindow="-110" yWindow="-110" windowWidth="19420" windowHeight="10420" xr2:uid="{00000000-000D-0000-FFFF-FFFF00000000}"/>
  </bookViews>
  <sheets>
    <sheet name="1 priedas" sheetId="3" r:id="rId1"/>
  </sheets>
  <definedNames>
    <definedName name="_xlnm._FilterDatabase" localSheetId="0" hidden="1">'1 priedas'!$A$4:$M$15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6" i="3" l="1"/>
</calcChain>
</file>

<file path=xl/sharedStrings.xml><?xml version="1.0" encoding="utf-8"?>
<sst xmlns="http://schemas.openxmlformats.org/spreadsheetml/2006/main" count="102" uniqueCount="77">
  <si>
    <t>FINANSUOJAMI 2022–2024 METAIS ĮGYVENDINAMI SPORTO PROJEKTAI, SKATINANTYS NEĮGALIŲJŲ SPORTO VEIKLAS, SUSIJĘ SU FIZINIO AKTYVUMO VEIKLOMIS, SKATINANČIOMIS FIZINIO AKTYVUMO PLĖTRĄ</t>
  </si>
  <si>
    <t>Eil. Nr.</t>
  </si>
  <si>
    <t>Paraiškos Nr.</t>
  </si>
  <si>
    <t>Sporto projekto veiklos sritis</t>
  </si>
  <si>
    <t>Sporto projekto pavadinimas</t>
  </si>
  <si>
    <t xml:space="preserve">Sporto projekto įgyvendinimo pradžia </t>
  </si>
  <si>
    <t xml:space="preserve">Sporto projekto įgyvendinimo pabaiga </t>
  </si>
  <si>
    <t xml:space="preserve">Ar sporto projektas skatina neįgaliųjų sporto plėtrą? </t>
  </si>
  <si>
    <t>Pilnas pareiškėjo pavadinimas pagal galiojantį Juridinių asmenų registrą</t>
  </si>
  <si>
    <t>Pareiškėjo kodas pagal galiojantį Juridinių asmenų registrą</t>
  </si>
  <si>
    <t>Turinio vertinimo balas</t>
  </si>
  <si>
    <t> Sporto projektui skiriamos lėšos (Eur) </t>
  </si>
  <si>
    <t>Pastabos</t>
  </si>
  <si>
    <t>SRF-FAV-2022-1-0151</t>
  </si>
  <si>
    <t>Fizinio aktyvumo veiklos, skatinančios fizinio aktyvumo plėtrą</t>
  </si>
  <si>
    <t>Plaukimas vienija ir stiprina</t>
  </si>
  <si>
    <t>2022-08-01</t>
  </si>
  <si>
    <t>2023-08-01</t>
  </si>
  <si>
    <t>Taip</t>
  </si>
  <si>
    <t>VšĮ Plaukimo klubas</t>
  </si>
  <si>
    <t>SRF-FAV-2022-1-0660</t>
  </si>
  <si>
    <t>JUDU 365+</t>
  </si>
  <si>
    <t>2022-07-11</t>
  </si>
  <si>
    <t>2023-08-30</t>
  </si>
  <si>
    <t>Neįgaliųjų sportininkų asociacija</t>
  </si>
  <si>
    <t>SRF-FAV-2022-1-0203</t>
  </si>
  <si>
    <t>Sportas visiems</t>
  </si>
  <si>
    <t>2022-09-01</t>
  </si>
  <si>
    <t>2023-10-31</t>
  </si>
  <si>
    <t>VšĮ „Globasta“</t>
  </si>
  <si>
    <t>SRF-FAV-2022-1-0264</t>
  </si>
  <si>
    <t>Fizinis aktyvumas – geresnei žmonių su negalia sveikatai</t>
  </si>
  <si>
    <t>2022-06-01</t>
  </si>
  <si>
    <t>2024-07-31</t>
  </si>
  <si>
    <t>Kaišiadorių krašto neįgaliųjų sąjunga</t>
  </si>
  <si>
    <t>SRF-SIĮ-2022-1-0642</t>
  </si>
  <si>
    <t>Jaunimo ir neįgaliųjų fizinio aktyvumo ir badmintono sporto skatinimas</t>
  </si>
  <si>
    <t>2022-07-04</t>
  </si>
  <si>
    <t>2023-09-30</t>
  </si>
  <si>
    <t>Nijolės Genytės socialinės globos namai</t>
  </si>
  <si>
    <t>SRF-FAV-2022-1-0686</t>
  </si>
  <si>
    <t>Būk aktyvus bendruomenės narys</t>
  </si>
  <si>
    <t>2022-07-01</t>
  </si>
  <si>
    <t>2024-06-30</t>
  </si>
  <si>
    <t>Aukštelkės socialinės globos namai</t>
  </si>
  <si>
    <t>SRF-FAV-2022-1-0280</t>
  </si>
  <si>
    <t>Skirtingo amžiaus neįgalių asmenų fizinio aktyvumo skatinimas ir poveikio fizinei-funkcinei sveikatai įvertinimas</t>
  </si>
  <si>
    <t>2022-04-01</t>
  </si>
  <si>
    <t>2022-10-31</t>
  </si>
  <si>
    <t>UAB „Svencelės uostelis“</t>
  </si>
  <si>
    <t>SRF-FAV-2022-1-0070</t>
  </si>
  <si>
    <t>Be prarajos</t>
  </si>
  <si>
    <t>2023-06-30</t>
  </si>
  <si>
    <t>Visuomeninė organizacija sporto klubas „ŠANSAS“</t>
  </si>
  <si>
    <t>SRF-FAV-2022-1-0139</t>
  </si>
  <si>
    <t>Fizinio aktyvumo plėtra tarp neįgaliųjų per konkrečias sporto šakas.</t>
  </si>
  <si>
    <t>Lietuvos neįgaliųjų sporto federacija</t>
  </si>
  <si>
    <t>SRF-FAV-2022-1-0703</t>
  </si>
  <si>
    <t>Sveikame kūne – sveika siela</t>
  </si>
  <si>
    <t>Sutrikusio intelekto žmonių globos bendrija „Šakių viltis“</t>
  </si>
  <si>
    <t>Viso:</t>
  </si>
  <si>
    <t>Lietuvos Respublikos švietimo,
mokslo ir sporto ministro
2022 m. gegužės 25 d. įsakymo Nr. V-839
1 priedas </t>
  </si>
  <si>
    <t>Projekto santrauka</t>
  </si>
  <si>
    <t>Projekto "Plaukimas vienija ir stiprina" tikslas yra įtraukti į nemokamus reguliarius grupinius plaukimo užsiėmimus baseine įvairias negalias turinčius asmenis iš kurių ne mažiau nei 50 proc. vaikai iki 18 metų, ne mažiau nei 50 proc. dalyvių - moterys ir mergaitės. Projekto veiklų metu dalyviai turės mankštas su kineziterapeutu bei plaukimo užsiėmimus 2 kartus per savaitę, 9 mėnesius. Siekiama didinti baseino paslaugų prieinamumą neįgaliesiems, skatinti jų integraciją į visuomenę, didinti jų fizinį aktyvumą, gerinti emocinę sveikatą. Projekto veiklų laikotarpis 2022.10.03-2023.06.30 Projekto vykdymo vieta - Girstučio baseinas, Kaunas. Projekto veiklos nemokamos. Projektas bendrai finansuojamas valstybės Sporto rėmimo fondo lėšomis, kurį administruoja Centrinė projektų valdymo agentūra.</t>
  </si>
  <si>
    <t>JUDU 365+ siekiame spręsti vaikų ir jaunimo turinčių negalią fizinio aktyvumo užimtumo problemą, fizinio raštingumo ir įgūdžių stoką Klaipėdos regione, atsižvelgiant į vaikų ir jaunimo individualius emocinius ir fizinius poreikius, skatinant socialinę įtrauktį. Projekto tikslas - didinti vaikų ir jaunuolių turinčių negalią fizinį aktyvumą ir fizinį raštingumą Klaipėdos regione, gerinant fizinio aktyvumo prieinamumą laisvalaikio metu ir formuojant pozityvų požiūrį į fizinio aktyvumo veiklas. Projekto metu bus įgyvendinamos dvi veiklos: "Judu savo ritmu" reguliarios fizinio aktyvumo pratybos, įtraukiant kineziterapijos ir jojimo terapijos praktikas, skirtas vaikams nuo 5 iki 18 metų ir aktyvaus laisvalaikio stovykla "Judu ant bangos", skirta didinanti fizinio raštingumo žinias ir fizinį aktyvumą laisvalaikio metu, įtraukiant jaunuolius nuo 18 iki 30 metų. Projekte dalyvaus 85 dalyviai, iš kurių 70 turi negalią ir 45 yra mergaitės/moterys. Šiuo projektu siekiama pagerinti negalią turinčių žmonių fizinį raštingumą, padidinti jų fizinį aktyvumą ir pajėgumą, padaryti teigiamą įtaką emocinei ir psichinei sveikatai.</t>
  </si>
  <si>
    <t>Projektu bus išspręstos net kelios problemos: sudarytos sąlygos aktyviai sportinei veiklai ne tik neįgaliems senyvo amžiaus Globos namų gyventojams, bet ir jų šeimos nariams, Globos namų Darbuotojams. Projekto veiklos sudarys sąlygas Bendruomenei įsijungti į sporto projekto veiklas, būti fiziškai aktyviais. Be to, projektu bus skatinama tolerancija tarp visų visuomenės narių nepriklausomai nuo turimų fizinių ar protinių negalių, mažinama socialinė ir emocinė Globos namų Gyventojų atskirtis, kurie dėl ribotų sveikatos galimybių negali išvykti už Įstaigos ribų. Projekto metu planuojama įsgyti įranga su kuria bus organizuojamos sportinės veiklos tikslinėms grupėms. Įgyvendinus projekto veiklas bus padidinta teikimų paslaugų spektras, kokybė bei prieinamumas negalią turintiems Globos namų Gyventojams ir jų šeimos nariams, Darbuotojams bei visai Bendruomenei. Fizinis aktyvumas neginčijamai teigiamai veikia ne tik fizinę sveikatą, bet ir kitus neįgaliųjų sveikatos aspektus: ilgalaikę bei trumpalaikę atmintį, suvokimą, nuotaiką, savivertę, gebėjimą savarankiškai pasirūpinti savimi ir judėti, gebėjimą bendrauti.</t>
  </si>
  <si>
    <t>Fizinis aktyvumas- geresnei žmonių su negalia sveikatai Sportuojanti visuomenė sveikesnė visuomenė- vadovaujantis šiuo šūkiu, kviečiame neįgaliuosius sportuoti ne rečiau 2-3 kartus per savaitę. Skatinti neįgaliųjų fizinį aktyvumą, padėti pažinti negalią ir ją įveikti. Sportas ir aktyvus gyvenimas padės neįgaliesiems stiprinti dvasinę sveikatą ir pasitikėjimą savimi. Pagrindinės projekto veiklos yra nuolatines veiklos - sporto būrelio užsiėmimai ir mankšta baseine, nenuolatinės veiklos- 4 tarprajoninės neįgaliųjų spartakiados, 16 išvykų į sporto renginius kituose rajonuose, 8 sporto stovyklos. Projekto veiklos pritrauks 150 neįgaliųjų dalyvių, kurie sportuos, dalyvaus sporto renginiuose, stovyklose ir išvykose.</t>
  </si>
  <si>
    <t>Projekto pavadinimas: Jaunimo ir neįgaliųjų fizinio aktyvumo ir badmintono sporto skatinimas Tikslas: Per 12 mėnesių 60-čiai 5 –64 metų amžiaus neįgaliems asmenims iš Švenčionių rajono, Pabradės miesto suorganizuoti 12 paskaitų, 144 grupines badmintono treniruotes bei 4 sporto stovyklas ir tuo būdu pagerinti fizinius ir psichoemocinės sveikatos rodiklius. Projekte vyks: badmintono treniruotės neįgaliesiems, vienos dienos badmintono sporto stovyklos neįgaliesiems, E.paskaitos apie fizinio aktyvumo ir sveikos bei tvarios mitybos reikšmę žmogui.</t>
  </si>
  <si>
    <t>Pagrindinis projekto tikslas- Sudaryti sąlygas žmonėms su proto ir(ar) psichikos negalia sportuoti, keliant jų pasitikėjimą savo jėgomis ir galimybėmis bei stiprinant jų socialinę integraciją į visuomenę per fizinio aktyvumo ir sporto veiklas. Šiuo projektu sprendžiamos tiek fizinio aktyvumo tiek socialinės problemos. Fizinis aktyvumas yra vienas iš svarbiausių sveikatos rodiklių, kuris turi įtakos žmonių gyvenimo kokybei. tačiau Lietuvoje gana dar daug žmonių per mažai užsiima fizine veikla, o ypač neįgalūs asmenys turintys proto ar psichikos negalią. Šiai neįgalių asmenų grupei būdingas pasyvumas, motyvacijos stoka, stigmatizuotas visuomenės požiūris. Todėl šio projekto dėka neįgalūs asmenys būtų skatinami užsiimti fizine veikla ir sportu, mokomi sveikos gyvensenos, bei sprendžiamos jų integracijos į visuomenę problemos organizuojant sporto užsiėmimus ir varžybas kartu su asmenimis be negalios. Asmuo sveikai gyvenantis, užsiimantis fizine veikla geriau jaučiasi, taip mažiau galvoja apie savo negalią, tampa aktyvesnis bendruomenės narys.</t>
  </si>
  <si>
    <t>Projekto tikslas-sudaryti sąlygas užsiimti fizine aktyvumo veikla įvairaus amžiaus neįgaliems asmenims viešoje miesto erdvėje, siekiant pagerinti jų širdies-kvėpavimo, griaučių-raumenų sistemų būklę, pagerinti pusiausvyrą ir koordinaciją, sumažinti kritimo traumų tikimybę. Pagrindinės veiklos: fizinio aktyvumo pratybos, neįgalių asmenų fizinės ir funkcinės būklės vertinimas, fizinio aktyvumo pratybų poveikio neįgalių asmenų sveikatos būklei analizė, savanorių taikomosios fizinės veiklos kompetencijų didinimas. Projekto tiesioginiai dalyviai: 30 skirtingo amžiaus neįgalių asmenų, 10 savanorių, 20 asmenų tiesiogiai susijusių su neįgaliais asmenimis (tėvai, globėjai, broliai, seserys). Laukiami rezultatai: po trijų mėnesių trukmės reguliarių fizinio aktyvumo pratybų pagerės tokie neįgalių asmenų fizinės ir funkcinės sveikatos rodikliai kaip širdies-kraujagyslių sistemos ištvermė, griaučių-raumenų jėga, pusiausvyra ir koordinacija. Dėl ko padidės tolerancija fiziniam krūviui, sumažės kritimo traumų rizika.</t>
  </si>
  <si>
    <t>Projekto tikslas – didinti neįgaliųjų asmenų fizinį aktyvumą, propaguoti sveiką mitybą ir sveiką gyvenseną. Išmokyti negalią turinčius, senjorus džiaugtis fizine veikla. Suteikti šansą tokiems žmonėms pakeisti savo elgseną, mąstymą, suteikti optimizmo ir gyvenimo džiaugsmo. Projekto veikla - organizuojami fizinio aktyvumo užsiėmimai. Organizuoti bei teikti neįgaliųjų asmenų, senjorų sportinį užimtumą sporto klube. Sudaryti galimybę tobulėti, stiprinti gebėjimą siekti fizinio aktyvumo, siekti rezultatų. Projekto dalyviai – Klaipėdos m. ir Klaipėdos r. asmenys su protine, psichinę, fizine negalia, senjorai. Laukiami kiekybiniai rezultatai: 40 dalyvių. Suorganizuoti 206 užsiėmimai. Laukiami kokybiniai projekto rezultatai: suformuotas poreikis sportuoti, mankštintis, judėti, gerinti koordinaciją. Išmokymas įgytų žinių pritaikymas kasdieniame gyvenime. Pasibaigus projektui įgytų žinių pritaikymas fizinėje veikloje. Patenkinti neįgaliųjų poreikį mankštintis, suteikti galimybę gerinti savo fizinę, emocinę būkle sporto pagalba. Suformuotas "nebijojimas" būti kuo daugiau tarp sveikų žmonių, nejausti diskomforto.</t>
  </si>
  <si>
    <t>Šio sporto projekto tikslas yra: • Skatinti neįgalių asmenų savirealizaciją ir socializaciją per ﬁziškai aktyvias veiklas, didinant ﬁziškai aktyvių neįgaliųjų skaičių LNSF vienijamuose neįgaliųjų rekreacijos ir sporto klubuose per konkrečių sporto šakų ﬁzines pratybas, pradedant vykdyti dešimt reguliariai vyksiančių ﬁzinių veiklų Projekto tikslui pasiekti, suformuluoti šie uždaviniai: • Informacijos apie būsimas ﬁzines veiklas ruošimas, gamyba ir platinimas. • Sudaryti ﬁzinių pratybų graﬁkus ir suderinti juos su treneriais bei pradėti ﬁzines pratybas vykdyti. • Sporto projekto pagalba, ugdyti tiesioginių dalyvių ﬁzinio aktyvumo įpročius Projekto laukiami rezultatai – produktyviai išnaudotos galimybės ir vienerių metų laikotarpis. Penkiuose miestuose pradėję vykti aštuonios naujos, reguliarios ﬁzinės pratybos, kurių pagalba sportuojančių neįgaliųjų skaičius reikšmingai padidės. Pradėję sportuoti neįgalieji įgaus reguliaraus dalyvavimo ﬁzinėse pratybose įgūdį, kartu aktyviau naudosis integracijos į visuomenę per sportą galimybėmis, atsiras motyvacija siekti tiek ﬁzinio, tiek psichoemocinio augimo.</t>
  </si>
  <si>
    <t>Projektp tikslas - mažinti tikslinės grupės asmenų socialinę atskirtų, kuri dėl amžiaus, neįgalumo negali būti savarankiški, vykdant sportinius - sveikatinimo užsiėmimus baseine, sporto salėje, rengiant 5 dienų sportinę sveikatinimo stovyklą Pajūryje bei sportine varžytuves tarp asmenų su negalia. Dalyvaudami projekte sudarysime palankias sąlygas bendrijos nariams gauti fizinį aktyvumą skatinančias paslaugas, kurios atitiktų jų poreikius ir galimybes bei padėtų stiprintų fiziškai, skatinsime jų pasitikėjimą savo jėgomis ir galimybėmis, formuosime teigiamą požiūrį į asmenis su negalia. Kartu manome, kad sportuojant gerės asmenų su negalia tiek fizinė, emocinė būklė, pagerės gebėjimas saugiai elgtis vandenyje, gerės savijauta ir sveikata. Bus ugdomi fiziškai aktyvios gyvensenos įgūdžiai. pagerės asmenų su negalia gyvenimo kokybė, kuri leis įvairiau ir prasmingiau praleisti laisvalaikį, padidins savivertės jausmą ir tuo pačiu pasitikėjimas savimi. Tikimės, kas asmenims su negalia ir jų šeimos nariams šis projektas bus tai kas leis įsilieti į visavertį dalyvavimą bendruomenės gyvenime, dalyvaujant laisvalaikio- sportinėse veiklose.</t>
  </si>
  <si>
    <t>SRF-FAV-2022-1-0126</t>
  </si>
  <si>
    <t>Autizmo sutrikimą turintiems vaikams ir jų tėvams – daugiau galimybių sportuoti</t>
  </si>
  <si>
    <t xml:space="preserve"> VšĮ "Švietimo pagalbos projekai"</t>
  </si>
  <si>
    <t>Projekto tikslas- sudaryti sąlygas projekte dalyvaujantiems autizmo ir kitų raidos sutrikimų turintiems vaikams įgyti trūkstamų fizinių gebėjimų, taikant sutrikimo ypatumus atitinkančius inovatyvius darbo metodus bei didinti šeimų, auginančių raidos sutrikimų turinčius vaikus, pozityvias nuostatas ir įsitraukimą į aktyvias fizines veiklas. Projekto įgyvendinimo metu 42 vaikai lankys bendrojo fizinio pasirengimo treniruotes 2 kartus per savaitę 10 mėnesių, 16 tėvų, auginančių šį sutrikimą turinčius vaikus, 6 mėnesius lankys fizinio rengimo užsiėmimus. Vaikams, turintiems įvairių raidos sutrikimų, bus sudarytos visapusiškai jų raidos ypatumams pritaikytos sąlygos sportuoti, pritaikyta aplinka ir programa, su vaikais dirbs patyrusių specialistų komanda. Užsiėmimuose papildomai pasitelkiamos IKT technologijos. Projekte numatyti ir sporto populiarinimo renginiai šeimoms, taip pat numatyta parengti ir viešai pristatyti interaktyvią metodinę priemonę, skirtą fizinio aktyvumo užsiėmimų turiniui.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</si>
</sst>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 &quot;€&quot;"/>
  </numFmts>
  <fonts count="8" x14ac:knownFonts="1">
    <font>
      <sz val="11"/>
      <color theme="1"/>
      <name val="Calibri"/>
      <family val="2"/>
      <charset val="186"/>
      <scheme val="minor"/>
    </font>
    <font>
      <sz val="11"/>
      <color theme="1"/>
      <name val="Calibri"/>
      <family val="2"/>
      <charset val="186"/>
      <scheme val="minor"/>
    </font>
    <font>
      <sz val="12"/>
      <color theme="1"/>
      <name val="Times New Roman"/>
      <family val="1"/>
    </font>
    <font>
      <sz val="12"/>
      <name val="Times New Roman"/>
      <family val="1"/>
    </font>
    <font>
      <b/>
      <sz val="12"/>
      <color theme="1"/>
      <name val="Times New Roman"/>
      <family val="1"/>
    </font>
    <font>
      <b/>
      <sz val="12"/>
      <name val="Times New Roman"/>
      <family val="1"/>
    </font>
    <font>
      <b/>
      <sz val="12"/>
      <color rgb="FF000000"/>
      <name val="Times New Roman"/>
      <family val="1"/>
    </font>
    <font>
      <sz val="12"/>
      <color theme="1"/>
      <name val="Times New Roman"/>
      <family val="1"/>
      <charset val="186"/>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s>
  <cellStyleXfs count="2">
    <xf numFmtId="0" fontId="0" fillId="0" borderId="0"/>
    <xf numFmtId="164" fontId="1" fillId="0" borderId="0" applyFont="0" applyFill="0" applyBorder="0" applyAlignment="0" applyProtection="0"/>
  </cellStyleXfs>
  <cellXfs count="29">
    <xf numFmtId="0" fontId="0" fillId="0" borderId="0" xfId="0"/>
    <xf numFmtId="0" fontId="2" fillId="0" borderId="0" xfId="0" applyFont="1" applyAlignment="1">
      <alignment horizontal="center"/>
    </xf>
    <xf numFmtId="0" fontId="3" fillId="0" borderId="0" xfId="0" applyFont="1" applyAlignment="1">
      <alignment horizontal="center"/>
    </xf>
    <xf numFmtId="0" fontId="2" fillId="0" borderId="0" xfId="0" applyFont="1"/>
    <xf numFmtId="0" fontId="2" fillId="0" borderId="0" xfId="0" applyFont="1" applyBorder="1" applyAlignment="1">
      <alignment horizontal="center"/>
    </xf>
    <xf numFmtId="0" fontId="2" fillId="0" borderId="0" xfId="0" applyFont="1" applyBorder="1"/>
    <xf numFmtId="0" fontId="2" fillId="0" borderId="1" xfId="0" applyFont="1" applyBorder="1" applyAlignment="1">
      <alignment horizontal="center" vertical="top" wrapText="1"/>
    </xf>
    <xf numFmtId="0" fontId="2" fillId="0" borderId="0" xfId="0" applyFont="1" applyAlignment="1">
      <alignment horizontal="center" vertical="top" wrapText="1"/>
    </xf>
    <xf numFmtId="0" fontId="2" fillId="0" borderId="0" xfId="0" applyFont="1" applyAlignment="1">
      <alignment horizontal="left"/>
    </xf>
    <xf numFmtId="0" fontId="2" fillId="0" borderId="1" xfId="0" applyFont="1" applyBorder="1" applyAlignment="1">
      <alignment horizontal="left" vertical="top" wrapText="1"/>
    </xf>
    <xf numFmtId="0" fontId="2" fillId="0" borderId="0" xfId="0" applyFont="1" applyBorder="1" applyAlignment="1">
      <alignment horizontal="left"/>
    </xf>
    <xf numFmtId="165" fontId="2" fillId="0" borderId="2" xfId="0" applyNumberFormat="1" applyFont="1" applyBorder="1" applyAlignment="1">
      <alignment horizontal="left" wrapText="1"/>
    </xf>
    <xf numFmtId="164" fontId="2" fillId="0" borderId="1" xfId="1" applyFont="1" applyBorder="1" applyAlignment="1">
      <alignment horizontal="center" vertical="top" wrapText="1"/>
    </xf>
    <xf numFmtId="0" fontId="4" fillId="0" borderId="1" xfId="0" applyFont="1" applyBorder="1" applyAlignment="1">
      <alignment horizontal="right"/>
    </xf>
    <xf numFmtId="164" fontId="4" fillId="0" borderId="1" xfId="1" applyFont="1" applyBorder="1" applyAlignment="1">
      <alignment horizontal="right"/>
    </xf>
    <xf numFmtId="0" fontId="4" fillId="0" borderId="0" xfId="0" applyFont="1" applyAlignment="1">
      <alignment horizontal="right"/>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0" fontId="6" fillId="0" borderId="0" xfId="0" applyFont="1" applyFill="1" applyAlignment="1">
      <alignment wrapText="1"/>
    </xf>
    <xf numFmtId="0" fontId="2" fillId="0" borderId="0" xfId="0" applyFont="1" applyFill="1" applyAlignment="1">
      <alignment wrapText="1"/>
    </xf>
    <xf numFmtId="0" fontId="2" fillId="0" borderId="6" xfId="0" applyFont="1" applyBorder="1" applyAlignment="1">
      <alignment horizontal="center"/>
    </xf>
    <xf numFmtId="0" fontId="2" fillId="0" borderId="6" xfId="0" applyFont="1" applyBorder="1"/>
    <xf numFmtId="0" fontId="7" fillId="0" borderId="1" xfId="0" applyFont="1" applyBorder="1"/>
    <xf numFmtId="165" fontId="2" fillId="0" borderId="0" xfId="0" applyNumberFormat="1" applyFont="1" applyAlignment="1">
      <alignment horizontal="left" vertical="top" wrapText="1"/>
    </xf>
    <xf numFmtId="0" fontId="4" fillId="0" borderId="0" xfId="0" applyFont="1" applyAlignment="1">
      <alignment horizontal="center" vertical="center" wrapText="1"/>
    </xf>
    <xf numFmtId="0" fontId="4" fillId="0" borderId="3" xfId="0" applyFont="1" applyBorder="1" applyAlignment="1">
      <alignment horizontal="right"/>
    </xf>
    <xf numFmtId="0" fontId="4" fillId="0" borderId="4" xfId="0" applyFont="1" applyBorder="1" applyAlignment="1">
      <alignment horizontal="right"/>
    </xf>
    <xf numFmtId="0" fontId="4" fillId="0" borderId="5" xfId="0" applyFont="1" applyBorder="1" applyAlignment="1">
      <alignment horizontal="right"/>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1"/>
  <sheetViews>
    <sheetView tabSelected="1" topLeftCell="A7" zoomScale="60" zoomScaleNormal="60" workbookViewId="0">
      <selection activeCell="I18" sqref="I18"/>
    </sheetView>
  </sheetViews>
  <sheetFormatPr defaultColWidth="19" defaultRowHeight="15.5" x14ac:dyDescent="0.35"/>
  <cols>
    <col min="1" max="1" width="5.54296875" style="3" customWidth="1"/>
    <col min="2" max="2" width="18.54296875" style="3" bestFit="1" customWidth="1"/>
    <col min="3" max="3" width="21.453125" style="3" customWidth="1"/>
    <col min="4" max="4" width="26.54296875" style="3" customWidth="1"/>
    <col min="5" max="5" width="16.1796875" style="1" customWidth="1"/>
    <col min="6" max="6" width="16.453125" style="1" customWidth="1"/>
    <col min="7" max="8" width="19" style="1"/>
    <col min="9" max="9" width="49" style="3" customWidth="1"/>
    <col min="10" max="10" width="16.54296875" style="3" customWidth="1"/>
    <col min="11" max="11" width="15.7265625" style="1" customWidth="1"/>
    <col min="12" max="12" width="16.81640625" style="3" customWidth="1"/>
    <col min="13" max="13" width="32.1796875" style="8" customWidth="1"/>
    <col min="14" max="16384" width="19" style="3"/>
  </cols>
  <sheetData>
    <row r="1" spans="1:17" s="1" customFormat="1" ht="67.5" customHeight="1" x14ac:dyDescent="0.35">
      <c r="K1" s="2"/>
      <c r="L1" s="24" t="s">
        <v>61</v>
      </c>
      <c r="M1" s="24"/>
    </row>
    <row r="2" spans="1:17" s="1" customFormat="1" ht="43.5" customHeight="1" x14ac:dyDescent="0.35">
      <c r="A2" s="25" t="s">
        <v>0</v>
      </c>
      <c r="B2" s="25"/>
      <c r="C2" s="25"/>
      <c r="D2" s="25"/>
      <c r="E2" s="25"/>
      <c r="F2" s="25"/>
      <c r="G2" s="25"/>
      <c r="H2" s="25"/>
      <c r="I2" s="25"/>
      <c r="J2" s="25"/>
      <c r="K2" s="25"/>
      <c r="L2" s="25"/>
      <c r="M2" s="8"/>
    </row>
    <row r="3" spans="1:17" s="1" customFormat="1" ht="12.75" customHeight="1" x14ac:dyDescent="0.35">
      <c r="K3" s="2"/>
      <c r="L3" s="11"/>
      <c r="M3" s="8"/>
    </row>
    <row r="4" spans="1:17" s="20" customFormat="1" ht="72.650000000000006" customHeight="1" x14ac:dyDescent="0.35">
      <c r="A4" s="16" t="s">
        <v>1</v>
      </c>
      <c r="B4" s="16" t="s">
        <v>2</v>
      </c>
      <c r="C4" s="16" t="s">
        <v>3</v>
      </c>
      <c r="D4" s="16" t="s">
        <v>4</v>
      </c>
      <c r="E4" s="16" t="s">
        <v>5</v>
      </c>
      <c r="F4" s="16" t="s">
        <v>6</v>
      </c>
      <c r="G4" s="16" t="s">
        <v>7</v>
      </c>
      <c r="H4" s="16" t="s">
        <v>62</v>
      </c>
      <c r="I4" s="16" t="s">
        <v>8</v>
      </c>
      <c r="J4" s="16" t="s">
        <v>9</v>
      </c>
      <c r="K4" s="17" t="s">
        <v>10</v>
      </c>
      <c r="L4" s="18" t="s">
        <v>11</v>
      </c>
      <c r="M4" s="18" t="s">
        <v>12</v>
      </c>
      <c r="N4" s="19"/>
      <c r="O4" s="19"/>
      <c r="P4" s="19"/>
      <c r="Q4" s="19"/>
    </row>
    <row r="5" spans="1:17" s="7" customFormat="1" ht="53.15" customHeight="1" x14ac:dyDescent="0.35">
      <c r="A5" s="6">
        <v>1</v>
      </c>
      <c r="B5" s="6" t="s">
        <v>13</v>
      </c>
      <c r="C5" s="6" t="s">
        <v>14</v>
      </c>
      <c r="D5" s="6" t="s">
        <v>15</v>
      </c>
      <c r="E5" s="6" t="s">
        <v>16</v>
      </c>
      <c r="F5" s="6" t="s">
        <v>17</v>
      </c>
      <c r="G5" s="6" t="s">
        <v>18</v>
      </c>
      <c r="H5" s="23" t="s">
        <v>63</v>
      </c>
      <c r="I5" s="6" t="s">
        <v>19</v>
      </c>
      <c r="J5" s="6">
        <v>304296375</v>
      </c>
      <c r="K5" s="6">
        <v>90</v>
      </c>
      <c r="L5" s="12">
        <v>24735.5</v>
      </c>
      <c r="M5" s="9"/>
    </row>
    <row r="6" spans="1:17" s="7" customFormat="1" ht="46.5" x14ac:dyDescent="0.35">
      <c r="A6" s="6">
        <v>2</v>
      </c>
      <c r="B6" s="6" t="s">
        <v>20</v>
      </c>
      <c r="C6" s="6" t="s">
        <v>14</v>
      </c>
      <c r="D6" s="6" t="s">
        <v>21</v>
      </c>
      <c r="E6" s="6" t="s">
        <v>22</v>
      </c>
      <c r="F6" s="6" t="s">
        <v>23</v>
      </c>
      <c r="G6" s="6" t="s">
        <v>18</v>
      </c>
      <c r="H6" s="23" t="s">
        <v>64</v>
      </c>
      <c r="I6" s="6" t="s">
        <v>24</v>
      </c>
      <c r="J6" s="6">
        <v>304292416</v>
      </c>
      <c r="K6" s="6">
        <v>89</v>
      </c>
      <c r="L6" s="12">
        <v>23767.02</v>
      </c>
      <c r="M6" s="9"/>
    </row>
    <row r="7" spans="1:17" s="7" customFormat="1" ht="46.5" x14ac:dyDescent="0.35">
      <c r="A7" s="6">
        <v>3</v>
      </c>
      <c r="B7" s="6" t="s">
        <v>25</v>
      </c>
      <c r="C7" s="6" t="s">
        <v>14</v>
      </c>
      <c r="D7" s="6" t="s">
        <v>26</v>
      </c>
      <c r="E7" s="6" t="s">
        <v>27</v>
      </c>
      <c r="F7" s="6" t="s">
        <v>28</v>
      </c>
      <c r="G7" s="6" t="s">
        <v>18</v>
      </c>
      <c r="H7" s="23" t="s">
        <v>65</v>
      </c>
      <c r="I7" s="6" t="s">
        <v>29</v>
      </c>
      <c r="J7" s="6">
        <v>303300917</v>
      </c>
      <c r="K7" s="6">
        <v>83</v>
      </c>
      <c r="L7" s="12">
        <v>35775.269999999997</v>
      </c>
      <c r="M7" s="9"/>
    </row>
    <row r="8" spans="1:17" s="7" customFormat="1" ht="46.5" x14ac:dyDescent="0.35">
      <c r="A8" s="6">
        <v>4</v>
      </c>
      <c r="B8" s="6" t="s">
        <v>30</v>
      </c>
      <c r="C8" s="6" t="s">
        <v>14</v>
      </c>
      <c r="D8" s="6" t="s">
        <v>31</v>
      </c>
      <c r="E8" s="6" t="s">
        <v>32</v>
      </c>
      <c r="F8" s="6" t="s">
        <v>33</v>
      </c>
      <c r="G8" s="6" t="s">
        <v>18</v>
      </c>
      <c r="H8" s="23" t="s">
        <v>66</v>
      </c>
      <c r="I8" s="6" t="s">
        <v>34</v>
      </c>
      <c r="J8" s="6">
        <v>303162359</v>
      </c>
      <c r="K8" s="6">
        <v>80</v>
      </c>
      <c r="L8" s="12">
        <v>31527.15</v>
      </c>
      <c r="M8" s="9"/>
    </row>
    <row r="9" spans="1:17" s="7" customFormat="1" ht="46.5" x14ac:dyDescent="0.35">
      <c r="A9" s="6">
        <v>5</v>
      </c>
      <c r="B9" s="6" t="s">
        <v>35</v>
      </c>
      <c r="C9" s="6" t="s">
        <v>14</v>
      </c>
      <c r="D9" s="6" t="s">
        <v>36</v>
      </c>
      <c r="E9" s="6" t="s">
        <v>37</v>
      </c>
      <c r="F9" s="6" t="s">
        <v>38</v>
      </c>
      <c r="G9" s="6" t="s">
        <v>18</v>
      </c>
      <c r="H9" s="23" t="s">
        <v>67</v>
      </c>
      <c r="I9" s="6" t="s">
        <v>39</v>
      </c>
      <c r="J9" s="6">
        <v>190797664</v>
      </c>
      <c r="K9" s="6">
        <v>79.5</v>
      </c>
      <c r="L9" s="12">
        <v>30600.52</v>
      </c>
      <c r="M9" s="9"/>
    </row>
    <row r="10" spans="1:17" s="7" customFormat="1" ht="46.5" x14ac:dyDescent="0.35">
      <c r="A10" s="6">
        <v>6</v>
      </c>
      <c r="B10" s="6" t="s">
        <v>40</v>
      </c>
      <c r="C10" s="6" t="s">
        <v>14</v>
      </c>
      <c r="D10" s="6" t="s">
        <v>41</v>
      </c>
      <c r="E10" s="6" t="s">
        <v>42</v>
      </c>
      <c r="F10" s="6" t="s">
        <v>43</v>
      </c>
      <c r="G10" s="6" t="s">
        <v>18</v>
      </c>
      <c r="H10" s="23" t="s">
        <v>68</v>
      </c>
      <c r="I10" s="6" t="s">
        <v>44</v>
      </c>
      <c r="J10" s="6">
        <v>290791630</v>
      </c>
      <c r="K10" s="6">
        <v>79</v>
      </c>
      <c r="L10" s="12">
        <v>9717.9599999999991</v>
      </c>
      <c r="M10" s="9"/>
    </row>
    <row r="11" spans="1:17" s="7" customFormat="1" ht="77.5" x14ac:dyDescent="0.35">
      <c r="A11" s="6">
        <v>7</v>
      </c>
      <c r="B11" s="6" t="s">
        <v>45</v>
      </c>
      <c r="C11" s="6" t="s">
        <v>14</v>
      </c>
      <c r="D11" s="6" t="s">
        <v>46</v>
      </c>
      <c r="E11" s="6" t="s">
        <v>47</v>
      </c>
      <c r="F11" s="6" t="s">
        <v>48</v>
      </c>
      <c r="G11" s="6" t="s">
        <v>18</v>
      </c>
      <c r="H11" s="23" t="s">
        <v>69</v>
      </c>
      <c r="I11" s="6" t="s">
        <v>49</v>
      </c>
      <c r="J11" s="6">
        <v>305608746</v>
      </c>
      <c r="K11" s="6">
        <v>79</v>
      </c>
      <c r="L11" s="12">
        <v>3616.06</v>
      </c>
      <c r="M11" s="9"/>
    </row>
    <row r="12" spans="1:17" s="7" customFormat="1" ht="46.5" x14ac:dyDescent="0.35">
      <c r="A12" s="6">
        <v>8</v>
      </c>
      <c r="B12" s="6" t="s">
        <v>50</v>
      </c>
      <c r="C12" s="6" t="s">
        <v>14</v>
      </c>
      <c r="D12" s="6" t="s">
        <v>51</v>
      </c>
      <c r="E12" s="6" t="s">
        <v>42</v>
      </c>
      <c r="F12" s="6" t="s">
        <v>52</v>
      </c>
      <c r="G12" s="6" t="s">
        <v>18</v>
      </c>
      <c r="H12" s="23" t="s">
        <v>70</v>
      </c>
      <c r="I12" s="6" t="s">
        <v>53</v>
      </c>
      <c r="J12" s="6">
        <v>142165632</v>
      </c>
      <c r="K12" s="6">
        <v>78</v>
      </c>
      <c r="L12" s="12">
        <v>29503.68</v>
      </c>
      <c r="M12" s="9"/>
    </row>
    <row r="13" spans="1:17" s="7" customFormat="1" ht="46.5" x14ac:dyDescent="0.35">
      <c r="A13" s="6">
        <v>9</v>
      </c>
      <c r="B13" s="6" t="s">
        <v>54</v>
      </c>
      <c r="C13" s="6" t="s">
        <v>14</v>
      </c>
      <c r="D13" s="6" t="s">
        <v>55</v>
      </c>
      <c r="E13" s="6" t="s">
        <v>42</v>
      </c>
      <c r="F13" s="6" t="s">
        <v>52</v>
      </c>
      <c r="G13" s="6" t="s">
        <v>18</v>
      </c>
      <c r="H13" s="23" t="s">
        <v>71</v>
      </c>
      <c r="I13" s="6" t="s">
        <v>56</v>
      </c>
      <c r="J13" s="6">
        <v>190651944</v>
      </c>
      <c r="K13" s="6">
        <v>78</v>
      </c>
      <c r="L13" s="12">
        <v>80477.5</v>
      </c>
      <c r="M13" s="9"/>
    </row>
    <row r="14" spans="1:17" s="7" customFormat="1" ht="46.5" customHeight="1" x14ac:dyDescent="0.35">
      <c r="A14" s="6">
        <v>10</v>
      </c>
      <c r="B14" s="6" t="s">
        <v>73</v>
      </c>
      <c r="C14" s="6" t="s">
        <v>14</v>
      </c>
      <c r="D14" s="6" t="s">
        <v>74</v>
      </c>
      <c r="E14" s="6">
        <v>44872</v>
      </c>
      <c r="F14" s="6">
        <v>45236</v>
      </c>
      <c r="G14" s="6" t="s">
        <v>18</v>
      </c>
      <c r="H14" s="23" t="s">
        <v>76</v>
      </c>
      <c r="I14" s="6" t="s">
        <v>75</v>
      </c>
      <c r="J14" s="6">
        <v>305046403</v>
      </c>
      <c r="K14" s="6">
        <v>82.5</v>
      </c>
      <c r="L14" s="12">
        <v>77767.42</v>
      </c>
      <c r="M14" s="9"/>
    </row>
    <row r="15" spans="1:17" s="7" customFormat="1" ht="46.5" x14ac:dyDescent="0.35">
      <c r="A15" s="6">
        <v>11</v>
      </c>
      <c r="B15" s="6" t="s">
        <v>57</v>
      </c>
      <c r="C15" s="6" t="s">
        <v>14</v>
      </c>
      <c r="D15" s="6" t="s">
        <v>58</v>
      </c>
      <c r="E15" s="6" t="s">
        <v>42</v>
      </c>
      <c r="F15" s="6" t="s">
        <v>33</v>
      </c>
      <c r="G15" s="6" t="s">
        <v>18</v>
      </c>
      <c r="H15" s="23" t="s">
        <v>72</v>
      </c>
      <c r="I15" s="6" t="s">
        <v>59</v>
      </c>
      <c r="J15" s="6">
        <v>191686460</v>
      </c>
      <c r="K15" s="6">
        <v>76.5</v>
      </c>
      <c r="L15" s="12">
        <v>45813.36</v>
      </c>
      <c r="M15" s="9"/>
    </row>
    <row r="16" spans="1:17" s="15" customFormat="1" ht="15.65" customHeight="1" x14ac:dyDescent="0.3">
      <c r="A16" s="26" t="s">
        <v>60</v>
      </c>
      <c r="B16" s="27"/>
      <c r="C16" s="27"/>
      <c r="D16" s="27"/>
      <c r="E16" s="27"/>
      <c r="F16" s="27"/>
      <c r="G16" s="27"/>
      <c r="H16" s="27"/>
      <c r="I16" s="27"/>
      <c r="J16" s="27"/>
      <c r="K16" s="28"/>
      <c r="L16" s="14">
        <f>SUM(L5:L15)</f>
        <v>393301.43999999994</v>
      </c>
      <c r="M16" s="13"/>
    </row>
    <row r="17" spans="1:13" x14ac:dyDescent="0.35">
      <c r="A17" s="4"/>
      <c r="B17" s="5"/>
      <c r="C17" s="5"/>
      <c r="D17" s="5"/>
      <c r="E17" s="4"/>
      <c r="F17" s="4"/>
      <c r="G17" s="4"/>
      <c r="H17" s="4"/>
      <c r="I17" s="5"/>
      <c r="J17" s="5"/>
      <c r="K17" s="4"/>
      <c r="L17" s="5"/>
      <c r="M17" s="10"/>
    </row>
    <row r="18" spans="1:13" x14ac:dyDescent="0.35">
      <c r="A18" s="4"/>
      <c r="B18" s="5"/>
      <c r="C18" s="5"/>
      <c r="D18" s="5"/>
      <c r="E18" s="21"/>
      <c r="F18" s="21"/>
      <c r="G18" s="21"/>
      <c r="H18" s="21"/>
      <c r="I18" s="22"/>
      <c r="J18" s="5"/>
      <c r="K18" s="4"/>
      <c r="L18" s="5"/>
      <c r="M18" s="10"/>
    </row>
    <row r="19" spans="1:13" x14ac:dyDescent="0.35">
      <c r="A19" s="4"/>
      <c r="B19" s="5"/>
      <c r="C19" s="5"/>
      <c r="D19" s="5"/>
      <c r="E19" s="4"/>
      <c r="F19" s="4"/>
      <c r="G19" s="4"/>
      <c r="H19" s="4"/>
      <c r="I19" s="5"/>
      <c r="J19" s="5"/>
      <c r="K19" s="4"/>
      <c r="L19" s="5"/>
      <c r="M19" s="10"/>
    </row>
    <row r="20" spans="1:13" x14ac:dyDescent="0.35">
      <c r="A20" s="4"/>
      <c r="B20" s="5"/>
      <c r="C20" s="5"/>
      <c r="D20" s="5"/>
      <c r="E20" s="4"/>
      <c r="F20" s="4"/>
      <c r="G20" s="4"/>
      <c r="H20" s="4"/>
      <c r="I20" s="5"/>
      <c r="J20" s="5"/>
      <c r="K20" s="4"/>
      <c r="L20" s="5"/>
      <c r="M20" s="10"/>
    </row>
    <row r="21" spans="1:13" x14ac:dyDescent="0.35">
      <c r="A21" s="5"/>
      <c r="B21" s="5"/>
      <c r="C21" s="5"/>
      <c r="D21" s="5"/>
      <c r="E21" s="4"/>
      <c r="F21" s="4"/>
      <c r="G21" s="4"/>
      <c r="H21" s="4"/>
      <c r="I21" s="5"/>
      <c r="J21" s="5"/>
      <c r="K21" s="4"/>
      <c r="L21" s="5"/>
      <c r="M21" s="10"/>
    </row>
  </sheetData>
  <autoFilter ref="A4:M15" xr:uid="{00000000-0009-0000-0000-000000000000}"/>
  <mergeCells count="3">
    <mergeCell ref="L1:M1"/>
    <mergeCell ref="A2:L2"/>
    <mergeCell ref="A16:K1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D8ECFFBDDA118244861569856C5AC6C3" ma:contentTypeVersion="0" ma:contentTypeDescription="Kurkite naują dokumentą." ma:contentTypeScope="" ma:versionID="e894898859fc6bec26f1b7b2ed962da5">
  <xsd:schema xmlns:xsd="http://www.w3.org/2001/XMLSchema" xmlns:xs="http://www.w3.org/2001/XMLSchema" xmlns:p="http://schemas.microsoft.com/office/2006/metadata/properties" targetNamespace="http://schemas.microsoft.com/office/2006/metadata/properties" ma:root="true" ma:fieldsID="92f6efcb3d141a2d8cf8d4aae0174d8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EEDCCEF-EE40-4B45-9037-78FCF891D9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3B34FAF-8F03-46F5-B750-67EA25042597}">
  <ds:schemaRefs>
    <ds:schemaRef ds:uri="http://schemas.microsoft.com/sharepoint/v3/contenttype/forms"/>
  </ds:schemaRefs>
</ds:datastoreItem>
</file>

<file path=customXml/itemProps3.xml><?xml version="1.0" encoding="utf-8"?>
<ds:datastoreItem xmlns:ds="http://schemas.openxmlformats.org/officeDocument/2006/customXml" ds:itemID="{CEA79368-AECE-460F-874C-DD457CD7A81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 priedas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1e9adce8-1d57-4108-ab43-86bba0538597</dc:title>
  <dc:subject/>
  <dc:creator>Viktorija Malinauskienė</dc:creator>
  <cp:keywords/>
  <dc:description/>
  <cp:lastModifiedBy>Kristina Plaktonytė-Gromovienė</cp:lastModifiedBy>
  <cp:revision/>
  <dcterms:created xsi:type="dcterms:W3CDTF">2022-05-05T11:47:10Z</dcterms:created>
  <dcterms:modified xsi:type="dcterms:W3CDTF">2022-08-03T07:09:10Z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0x010100D8ECFFBDDA118244861569856C5AC6C3</vt:lpwstr>
  </property>
  <property fmtid="{D5CDD505-2E9C-101B-9397-08002B2CF9AE}" pid="3" name="Komentarai">
    <vt:lpwstr>Koreguota po vizavimo</vt:lpwstr>
  </property>
</Properties>
</file>