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e.zilinskas\Desktop\"/>
    </mc:Choice>
  </mc:AlternateContent>
  <xr:revisionPtr revIDLastSave="0" documentId="8_{46D3C37F-3074-4427-82B5-70C0651A0949}" xr6:coauthVersionLast="47" xr6:coauthVersionMax="47" xr10:uidLastSave="{00000000-0000-0000-0000-000000000000}"/>
  <bookViews>
    <workbookView xWindow="-120" yWindow="-120" windowWidth="29040" windowHeight="15840" xr2:uid="{00000000-000D-0000-FFFF-FFFF00000000}"/>
  </bookViews>
  <sheets>
    <sheet name="1 priedas" sheetId="7" r:id="rId1"/>
    <sheet name="2 priedas" sheetId="8" r:id="rId2"/>
  </sheets>
  <definedNames>
    <definedName name="_xlnm._FilterDatabase" localSheetId="0" hidden="1">'1 priedas'!$A$2:$V$8</definedName>
    <definedName name="_xlnm._FilterDatabase" localSheetId="1" hidden="1">'2 priedas'!$A$2:$V$28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8" i="8" l="1"/>
  <c r="N8" i="7"/>
  <c r="O8" i="7"/>
  <c r="R28" i="8"/>
  <c r="N28" i="8"/>
  <c r="O28" i="8"/>
  <c r="R8" i="7"/>
  <c r="S8" i="7"/>
</calcChain>
</file>

<file path=xl/sharedStrings.xml><?xml version="1.0" encoding="utf-8"?>
<sst xmlns="http://schemas.openxmlformats.org/spreadsheetml/2006/main" count="380" uniqueCount="186">
  <si>
    <t>Projekto pavadinimas</t>
  </si>
  <si>
    <t>Turinio vertinimo balas</t>
  </si>
  <si>
    <t>Pašoma projekto suma, €</t>
  </si>
  <si>
    <t>Sporto projekto veiklos sritis</t>
  </si>
  <si>
    <t>Bendra projekto trukmė (mėn.)</t>
  </si>
  <si>
    <t>Nuosavos ar kitų šaltinių lėšos (€)</t>
  </si>
  <si>
    <t>Planuojama surinkti suma iš dalyvių (€)</t>
  </si>
  <si>
    <t>Konsoliduojančio vertintojo siūloma projekto suma (€)</t>
  </si>
  <si>
    <t>Paraiškos turinio vertinimo išvada</t>
  </si>
  <si>
    <t>Paraiškos Nr.</t>
  </si>
  <si>
    <t xml:space="preserve">Ar projektas skatina neįgaliųjų sporto plėtrą? </t>
  </si>
  <si>
    <t>Sporto projekto santrauka</t>
  </si>
  <si>
    <t xml:space="preserve">Pareiškėjo pavadinimas </t>
  </si>
  <si>
    <t>Konsoliduojančio vertintojo siūloma finansuoti suma iš Sporto rėmimo fondo (€)</t>
  </si>
  <si>
    <t>Eil. Nr.</t>
  </si>
  <si>
    <t>Juridinio asmens kodas</t>
  </si>
  <si>
    <t>Viso:</t>
  </si>
  <si>
    <t>Prašoma Sporto rėmimo fondo suma, €</t>
  </si>
  <si>
    <t>Tinkama</t>
  </si>
  <si>
    <r>
      <t xml:space="preserve">Projekto veiklos sritis </t>
    </r>
    <r>
      <rPr>
        <b/>
        <sz val="10"/>
        <rFont val="Times New Roman"/>
        <family val="1"/>
        <charset val="186"/>
      </rPr>
      <t>(eksperto išvada)</t>
    </r>
  </si>
  <si>
    <t>Pastabos</t>
  </si>
  <si>
    <t>Projekto veiklos sritis (eksperto išvada)</t>
  </si>
  <si>
    <t>2 priedas. Asmenų, dirbančių ar teikiančių paslaugas sporto srityje, kvalifikacijos tobulinimo ir sporto informacijos sklaidos veiklos srities sporto projektų kokybiškų paraiškų sąrašas</t>
  </si>
  <si>
    <r>
      <t xml:space="preserve">1 priedas. Asmenų, dirbančių ar teikiančių paslaugas sporto srityje, kvalifikacijos tobulinimo ir sporto informacijos sklaidos veiklos srities </t>
    </r>
    <r>
      <rPr>
        <b/>
        <sz val="11"/>
        <color theme="1"/>
        <rFont val="Times New Roman"/>
        <family val="1"/>
        <charset val="186"/>
      </rPr>
      <t>neįgaliųjų sporto plėtrą skatinančių</t>
    </r>
    <r>
      <rPr>
        <sz val="11"/>
        <color theme="1"/>
        <rFont val="Times New Roman"/>
        <family val="1"/>
        <charset val="186"/>
      </rPr>
      <t xml:space="preserve"> sporto projektų kokybiškų paraiškų sąrašas</t>
    </r>
  </si>
  <si>
    <t>Projekto įgyvendinimo pradžia</t>
  </si>
  <si>
    <t xml:space="preserve">Projekto įgyvendinimo pabaiga </t>
  </si>
  <si>
    <t xml:space="preserve">Projekto įgyvendinimo pradžia </t>
  </si>
  <si>
    <t>SRF-KT-2022-1-0109</t>
  </si>
  <si>
    <t>Asmenų, dirbančių ar teikiančių paslaugas sporto srityje, kvalifikacijos tobulinimas ir sporto informacijos sklaida</t>
  </si>
  <si>
    <t>SRF-KT-2022-1-0673</t>
  </si>
  <si>
    <t>SRF-KT-2022-1-0591</t>
  </si>
  <si>
    <t>SRF-KT-2022-1-0114</t>
  </si>
  <si>
    <t>SRF-KT-2022-1-0989</t>
  </si>
  <si>
    <t>Nematau, bet judu! Neregiams pritaikyta sporto informacija visus motyvuoja gyventi sveikiau</t>
  </si>
  <si>
    <t>Neįgaliųjų sporto Lietuvoje viešinimas ir plėtra, įtraukiant trenerių kvalifikacijos tobulinimą.</t>
  </si>
  <si>
    <t>Golbolo (aklųjų riedulio) sporto šakos teisėjų kvalifikacijos tobulinimas</t>
  </si>
  <si>
    <t>"Nestovėk vietoje-JUDĖK PIRMYN"</t>
  </si>
  <si>
    <t>Neįgaliųjų sporto varžybų transliacija socialiniuose tinkluose</t>
  </si>
  <si>
    <t>2022-09-05</t>
  </si>
  <si>
    <t>2024-09-30</t>
  </si>
  <si>
    <t>2022-07-01</t>
  </si>
  <si>
    <t>2023-06-30</t>
  </si>
  <si>
    <t>2022-03-02</t>
  </si>
  <si>
    <t>2022-05-31</t>
  </si>
  <si>
    <t>2022-09-01</t>
  </si>
  <si>
    <t>2022-12-31</t>
  </si>
  <si>
    <t>2022-05-01</t>
  </si>
  <si>
    <t>2023-12-31</t>
  </si>
  <si>
    <t>Taip</t>
  </si>
  <si>
    <t>Patirdama kliūtis pasinaudoti sveikos mitybos ir fizinio aktyvumo informacija, regos negalią turinčiųjų bendruomenė Lietuvos aklųjų bibliotekai išreiškė poreikį sveikatingumo leidiniams, kurie būtų visapusiškai pritaikyti regos negalią turintiems žmonėms. Tiesioginiai projekto dalyviai – regos negalią turintys žmonės. Teikiamo projekto tikslas – užtikrinti sporto ir sveikatingumo informacijos prieinamumą regos negalią turintiems asmenims ir įkvepiančio neregių pavyzdžio dėka skatinti visuomenę rinktis aktyvų gyvenimo būdą. Uždaviniai: 1) Regos negalią turintiesiems pritaikyti 8 sveikos mitybos sportuojantiems leidinius; 2) Organizuoti fizinio aktyvumo ir sveikos mitybos programų pristatymo renginių ciklą; 3) Organizuoti sporto informacijos sklaidą, įkvepiančiais neregių pavyzdžiais motyvuojant visuomenę keisti gyvensenos įpročius bei didinant jos nuovoką apie regos negalią turinčiųjų fizinės ir informacinės aplinkos prieinamumo poreikius. Numatomi projekto rezultatai: 1) Pritaikyti 8 leidiniai; 2) 20-ties sporto informacijos sklaidos rengininių ciklas; 3) Radijo laidų ciklas; 4) Multimedijos pasakojimų ciklas.</t>
  </si>
  <si>
    <t>Sporto projekto tikslas: Didinti informacijos apie fizinio aktyvumo prieinamumą neįgaliesiems ir didinti visuomenės informuotumą apie neįgaliųjų sportą Lietuvoje bei tobulinti trenerių, dirbančių su neįgaliaisiais, kvalifikaciją. Uždaviniai: Paruošti struktūrizuotą informaciją apie neįgaliųjų sportą. Lankstinukų gamyba ir platinimas. Informacijos sklaida viešojoje erdvėje. Informacijos sklaida virtualioje erdvėje. Neįgaliųjų sporto šakų perkėlimas į virtualius simuliatorius ir žaidimus. Trenerių kvalifikacijos tobulinimas. Tikslinė grupė: Fizinę negalią turintys asmenys ir jų artimoji aplinka bei specialistai, dirbantys su neįgaliaisiais. Laukiami rezultatai: Tikslinei grupei nauda nėra išmatuojama, tačiau gausi informacijos sklaida neįgaliesiems ir jų artimos aplinkos žmonėms apie nįgaliųjų sportą Lietuvoje, tikimasi, suteiks pakankamai motyvacijos pradėti fiziškai aktyvų bei sveiką gyvenimo būdą. Pakankamas informacijos kiekis apie galimybes ir teises - pirmas žingsnis į veiksmus. Tikimasi, kad reikšmingai išaugs sportuojančių neįgaliųjų skaičius Lietuvoje.</t>
  </si>
  <si>
    <t>Šis sporto projektas skirtas golbolo (aklųjų riedulio) teisėjų kvalifikacijos tobulinimui ir kėlimui pagal pasikeitusias taisykles, kurios galios 2022-2024 metais. Golbolo teisėjų kvalifikacijos tobulinimo kursai, kuriuose dalyvaus 8 tarptautinio lygio ir 12 nacionalinio lygio teisėjų iš Lietuvos, vyks dviem etapais tarptautinių golbolo turnyrų Trakuose ir Vilniuje metu. Po šių kvalifikacijos tobulinimo kursų Lietuvos teisėjai turės teisę teisėjauti visuose Lietuvoje ir užsienyje vykstančiuose golbolo turnyruose, vesti taisyklių instruktažus naujiems golbolu besidomintiems žmonėms su regėjimo negalia, vesti pažintinius golbolo renginius moksleiviams, studentams, žurnalistams, visuomenės veikėjams bei politikos formuotojams.</t>
  </si>
  <si>
    <t>Sporto veikla teikia daug galimybių, kurios turi būti pripažintos ir stiprinamos. Sportas teikia patrauklių naujovių jauniems žmonėms tapti aktyviais visuomenės nariais ir gali duoti teigiamų rezultatų, kai siekiama apsaugoti juos nuo įsitraukimo į nusikalstamą veiklą. Vis dėlto ryškėja naujos mitybos, ypač jaunų žmonių, problemos. Auga jaunoji karta kovojanti su dideliu antsvoriu, vidiniais psihologiniais prieštaravimais. Tuo tarpu organizuoto kolektyvinio sporto populiarumas mažėja, dėl to vis mažiau žmonių dalyvauja savanoriškoje mėgėjų sporto klubų veikloje, daugėja vis daugiau laiko praleidžiamo prie kompiuterių. Dalyvaujant projekte padėsime sporto specialistams ir sportininkams suprasti ir geriau pažinti sveikos mitybos procesą, jį pritaikyti gyvenime ir treniruotėse. Projekto dalyviai išmoks reguliuoti savo kaip sportininko psichologinį pasirengimą agresinėse situacijose, tirti nerimo, baimių ir jaudulio įveikimo principus, atleto elgseną varžybose, santykį su sporto aplinka, treneriais. Sporto psichologijos mokymų paskirtis- geriau pažinti savo vidinį pasaulį, išmokti išvengti baimių ir kaip su jomis kovoti.</t>
  </si>
  <si>
    <t>Projektu siekiama sudaryti sąlygas Lietuvoje propaguojamų neįgaliųjų su fizine negalia sporto šakų informacijos sklaidai pasitelkiant varžybų transliacijas ir kuriant sporto šakų trumpus pristatomuosius vaizdo įrašus visuomenei. Projektu būtų transliuojama 16 neįgaliųjų sporto varžybų per socialinius tinklus, sukurta 10 Lietuvoje propaguojamų neįgaliųjų sporto šakų trumpų pristatomųjų vaizdo įrašų, kartu su neįgaliųjų sportininkų interviu. Transliacijos ir įrašai talpinami socialiniuose tinkluose.</t>
  </si>
  <si>
    <t>Lietuvos neįgaliųjų sporto federacija</t>
  </si>
  <si>
    <t>Kauno plaukimo mokykla</t>
  </si>
  <si>
    <t>Lietuvos žmonių su negalia tinklinio ir badmintono asociacija</t>
  </si>
  <si>
    <t>Lietuvos aklųjų biblioteka</t>
  </si>
  <si>
    <t>Lietuvos golbolo teisėjų asociacija</t>
  </si>
  <si>
    <t>SRF-KT-2022-1-0922</t>
  </si>
  <si>
    <t>Televizijos/intrenetinė laida mergaitėms, merginoms ir moteris apie sportą ,,Kokia tu nemergaitiška"</t>
  </si>
  <si>
    <t>SRF-KT-2022-1-0954</t>
  </si>
  <si>
    <t>Nemokamų fizinio aktyvumo vietų žemėlapis Kiemobroliai.lt</t>
  </si>
  <si>
    <t>SRF-KT-2022-1-0056</t>
  </si>
  <si>
    <t>Sporto mokslo inovacijos treniravimo pažangai</t>
  </si>
  <si>
    <t>SRF-KT-2022-1-0379</t>
  </si>
  <si>
    <t>Futbolo akademijos darbuotojų mokymosi ir kvalifikacijos kėlimo svarba sportinio ugdymo ir vadybinės veiklos rezultatams</t>
  </si>
  <si>
    <t>SRF-KT-2022-1-0367</t>
  </si>
  <si>
    <t>Edukacinė platforma „Judėjimas prasideda šeimoje“</t>
  </si>
  <si>
    <t>SRF-KT-2022-1-0380</t>
  </si>
  <si>
    <t>Kvalifikacijos kėlimas būsimiems paplūdimio rankinio specialistams</t>
  </si>
  <si>
    <t>SRF-KT-2022-1-0040</t>
  </si>
  <si>
    <t>Trenerių kvalifikacijos tobulinimo seminaras</t>
  </si>
  <si>
    <t>SRF-KT-2022-1-0644</t>
  </si>
  <si>
    <t>Knygos „Kėdainių sporto žinynas 1919-2021“ išleidimas</t>
  </si>
  <si>
    <t>SRF-KT-2022-1-0450</t>
  </si>
  <si>
    <t>Fizinio aktyvumo specialistų bei sveikatos specialistų kvalifikacijos tobulinimas.</t>
  </si>
  <si>
    <t>SRF-KT-2022-1-0022</t>
  </si>
  <si>
    <t>Sporto ir fizinio aktyvumo specialistų gebėjimų kurti saugias ir veiksmingas antsvorio mažinimo programas stiprinimas</t>
  </si>
  <si>
    <t>SRF-KT-2022-1-0555</t>
  </si>
  <si>
    <t>Level Up</t>
  </si>
  <si>
    <t>SRF-KT-2022-1-0152</t>
  </si>
  <si>
    <t>Karate švietimo akademija</t>
  </si>
  <si>
    <t>SRF-KT-2022-1-0079</t>
  </si>
  <si>
    <t>Pro/AM šokių trenerių kvalifikacijos tobulinimas</t>
  </si>
  <si>
    <t>SRF-KT-2022-1-0578</t>
  </si>
  <si>
    <t>Dokumentinių filmų ciklas apie Lietuvos paralimpinius čempionus</t>
  </si>
  <si>
    <t>SRF-KT-2022-1-0582</t>
  </si>
  <si>
    <t>"Vaikų motosporto metodikos rengimas ir sklaida"</t>
  </si>
  <si>
    <t>SRF-KT-2022-1-0111</t>
  </si>
  <si>
    <t>Fizinio aktyvumo ir sporto specialistų kvalifikacijos kėlimas, naudojant modernias technologijas</t>
  </si>
  <si>
    <t>SRF-KT-2022-1-0354</t>
  </si>
  <si>
    <t>Imtynių sporto specialistų kvalifikacijos tobulinimo seminaras</t>
  </si>
  <si>
    <t>SRF-KT-2022-1-0137</t>
  </si>
  <si>
    <t>Seminarų ciklas skirtas asmenų dirbančių ar teikiančių paslaugas sporto srityje kvalifikacijos tobulinimui.</t>
  </si>
  <si>
    <t>SRF-KT-2022-1-0309</t>
  </si>
  <si>
    <t>Fizinio aktyvumo specialistų kvalifikacijos tobulinimo renginių ciklas</t>
  </si>
  <si>
    <t>SRF-KT-2022-1-0260</t>
  </si>
  <si>
    <t>Inovatyvių skaitmeninių technologijų taikymas sporto specialistų (trenerių ir sporto mokslo) bei fizinio ugdymo pedagogų profesinėje veikloje</t>
  </si>
  <si>
    <t>SRF-KT-2022-1-0797</t>
  </si>
  <si>
    <t>Futbolo trenerių kompetencijos kėlimas</t>
  </si>
  <si>
    <t>SRF-KT-2022-1-0691</t>
  </si>
  <si>
    <t>Duomenų bazės apie saugius ir veiksmingus maisto papildus fiziškai aktyviems asmenims sukūrimas</t>
  </si>
  <si>
    <t>SRF-KT-2022-1-0820</t>
  </si>
  <si>
    <t>Fechtavimosi trenerių ir teisėjų kvalifikacijos tobulinimas</t>
  </si>
  <si>
    <t>SRF-KT-2022-1-0861</t>
  </si>
  <si>
    <t>Įtraukusis fizinis ugdymas: pasirengimas ir praktika</t>
  </si>
  <si>
    <t>SRF-KT-2022-1-0885</t>
  </si>
  <si>
    <t>Užsienio lektorių mokslo žinių sklaida Lietuvoje</t>
  </si>
  <si>
    <t>2022-08-01</t>
  </si>
  <si>
    <t>2023-06-01</t>
  </si>
  <si>
    <t>2023-11-30</t>
  </si>
  <si>
    <t>2025-08-30</t>
  </si>
  <si>
    <t>2023-07-01</t>
  </si>
  <si>
    <t>2024-11-01</t>
  </si>
  <si>
    <t>2023-07-15</t>
  </si>
  <si>
    <t>2025-06-30</t>
  </si>
  <si>
    <t>2022-06-01</t>
  </si>
  <si>
    <t>2023-08-31</t>
  </si>
  <si>
    <t>2024-05-31</t>
  </si>
  <si>
    <t>2025-08-01</t>
  </si>
  <si>
    <t>2026-06-30</t>
  </si>
  <si>
    <t>2022-12-01</t>
  </si>
  <si>
    <t>2022-10-03</t>
  </si>
  <si>
    <t>2022-07-04</t>
  </si>
  <si>
    <t>2022-10-01</t>
  </si>
  <si>
    <t>2023-08-01</t>
  </si>
  <si>
    <t>2022-05-30</t>
  </si>
  <si>
    <t>2025-05-30</t>
  </si>
  <si>
    <t>2022-08-10</t>
  </si>
  <si>
    <t>2023-10-31</t>
  </si>
  <si>
    <t>2022-08-15</t>
  </si>
  <si>
    <t>2023-10-30</t>
  </si>
  <si>
    <t>Ne</t>
  </si>
  <si>
    <t>Projektu ,,Kokia tu nemergaitiška" siekiama kuo garsiau kalbėti apie sportą moters gyvenime ir tą daryti nuo pat vaikystės. Televizijos/internetinė laida, kurioje dalyvaus profesionalios sportininkės, ir kt. sportuojančios ar treniruojančios moterys bei mokyklinukės bus sukurta sudominti ne tik jaunesnės merginas ir mergaites bei ir būti aktualia vidutinio amžiaus bei vyresnėms moterims. Toks pasirinktas unikalus laidos formatas apims didelę moteriškos demografijos dalį, kuri šiuo metu Lietuvoje, remiantis statistiniais duomenimis, yra labai mažai sportuojanti. Aktuali laida bei laidos dalyvių apsilankymai mokyklose, gyvas bendravimas ir stereotipų griovimas, padės pagrindą ilgalaikiam tikslui įgyvendinti - pritraukti kuo daugiau moterų į sportą.</t>
  </si>
  <si>
    <t>Kiemobroliai.lt – visos Lietuvos sporto vietų žemėlapis. Svetainėje sužinosite, kur rasti nemokamus, bet kokybiškus treniruoklius, krepšinio, futbolo, tinklinio, vaikų žaidimų aikšteles ir kt. Tai unikalus tinklapis, pakeičiantis pavienius savivaldybių bandymus kurtis nepatogius, orientuotus į biurokratą, sausai aprašytus žemėlapius, kurie po paleidimo nebebūna naujinami ir gyvuoja vos porą metų. Be to, kiekvienas toks žemėlapis kainuoja keliasdešimt tūkstančių eurų, o mes už panašią sumą siūlome vieną sprendimą visai Lietuvai, visam laikui. Žemėlapis veikia nuo 2016 m. Jau esame gavę KKSD finansavimą, mus kvietė ir finansavimą skyrė Klaipėdos r., Širvintų r. ir (net dukart) Kėdainių r. savivaldybė, todėl jau turime įkėlę net 1 179 vietų. Šiuo projektu siekiame sužymėti ne tik milžinišką vietų kiekį, bet ir pradėti žymėti vietas neįgaliesiems bei uždaras, tačiau nemokamas sporto sales. Būtent tokia alternatyva sporto klubams bei mokamoms salėms labiausiai ir paskatins planuojamus 5,2 tūkst. žmonių užsiimti fizine veikla.</t>
  </si>
  <si>
    <t>Projektą „Sporto mokslo inovacijos treniravimo pažangai“ rengia Lietuvos olimpinė akademija. Projekto įgyvendinimo trukmė – 36 mėnesiai (2022-09-01/2025-08-30). Projekto tikslinė grupė –Lietuvos sporto specialistai, treniruojantys jaunuosius sportininkus. Projekto tikslas yra atnaujinti ir pagilinti 2200 sporto specialistų jų profesinei veiklai reikalingas žinias, gebėjimus bei praktinius įgūdžius, atsižvelgiant į mokslo ir technikos pažangą, naujas technologijas. Šio tikslo įgyvendinimui numatytos dvi priemonės - aktualių, naujausiomis mokslo žiniomis bei praktine patirtimi grįsto turinio seminarų organizavimas bei žurnalo „Sporto mokslas“ leidyba. Lietuvos olimpinė akademija vienija didžiąją dalį Lietuvos sporto mokslininkų, kurie siekia tapti pokyčių lyderiais ir vesti Lietuvos sporto bendruomenę pažangos keliu. Lietuvos mokslininkai yra pajėgūs teikti mokslinę pagalbą - plėtoti sporto specialistų specialiąsias bei bendrąsias kompetencijas, pateikti naujausias sporto mokslo žinias. Šis projektas bus reikšmingas asmenų, dirbančių sporto srityje ar teikiančių paslaugas sporto srityje kvalifikacijos tobulinimui.</t>
  </si>
  <si>
    <t>Pagrindinė problema sprendžiama šiuo projektu yra informatyvių ir naudingų kursų bei seminarų trūkumas futbolo treneriams, kineziterapeutams, fizinio parengimo specialistams, Šiaulių apskrityje veiklą vykdančių futbolo klubų specialistai neturi galimybės kelti kvalifikacijos dėl riboto finansavimo, todėl dažnai susiduriama su trenerių kompetencijos stoka treniruojant vaikus ir jaunimą. Projekto tikslas - pasitelkus geriausius pasaulinio lygio specialistus kelti futbolo trenerių, kineziterapeutų, atletinio rengimo trenerių, sveikatos specialistų kvalifikaciją, užtikrinti aukštą sportinio ugdymo ir sporto vadybos kokybę, didinti kompetentingų trenerių skaičių prisidedant prie Lietuvos futbolo augimo. Projekto metu 40 futbolo trenerių ir specialistų dirbančių su jaunais futbolininkais iš Šiaulių apskrities lankys sisteminius kvalifikacijos kėlimo kursus. Dalyviai ne tik turės galimybę susipažinti ir įsisavinti naujausią sporto šakos treniravimo metodiką, bet ir įgys naujų žinių, kurias galės pritaikyti savo darbo praktikoje. Treneriai mokysis ir tobulės iš geriausių pasaulinio lygio specialistų ir perteiks įgytą patirtį dirbant su vaikais ir jaunimu.</t>
  </si>
  <si>
    <t>Projektas padės šviesti skaitytojus ir suteikti jiems naujausios informacijos iš geriausių Lietuvos specialistų. Mamoszurnalas.lt yra populiarus portalas, kurio lankomumas – iki 250 000 lankytojų per mėnesį. Portalo archyvuose jau paskelbta daugiau kaip 6000 straipsnių, informacija nuolat atnaujinama. Matome, kad šiuo metu kaip niekad aktualu skleisti tik objektyvią, mokslu pagrįstą , autoritetingų savo sričių specialistų pateiktą informaciją. Būtina akcentuoti judėjimo svarbą visiems šeimos nariams, propaguoti aktyvų gyvenimo būdą, paaiškinti, kaip gyvenimo būdas siejasi su fizine ir psichine šeimos sveikata. Per 12 projekto mėnesių bus parengta ir paskelbta 48 straipsniai bei vaizdo transliacijos įvairiomis sporto ir fizinio aktyvumo skatinimo temomis – nuo sporto būrelių iki Lietuvoje sukurtos ir veikiančios aktyvaus laisvalaikio infrastruktūros šeimoms. Patraukti projekto forma atitinka pastarųjų metų tendenciją mokytis ir tobulėti nuotoliniu būdu. Projektas sutelks platų autorių – įvairių sričių specialistų – būrį, kurį ir toliau kviesime bendradarbiauti, šviesti visuomenę, dalintis savo žiniomis mamoszurnalas.lt portale.</t>
  </si>
  <si>
    <t>Projekto tikslas-Skatinti paplūdimio rankinio plėtrą Lietuvoje. Projekto metu bus vykdomos dvi veiklos. Pirmąją veikla bus paskatinta paplūdimio rankinio plėtra visoje Lietuvoje, paruošti kvalifikuoti paplūdimio rankinio specialistai, kurie galės patenkinti poreikį norinčių sportuoti rankinio paplūdimį vaikų.Dalis dalyvių bus kūno kultūros mokytojai, kurie po seminarų savo švietimo įstaigų mokiniams galės pasiūlyti šiuolaikiškesnius metodus žaidžiant paplūdimio rankinį kūno kultūros pamokose. Antrąją veikla vaikai gilins arba naujai mokysis apie paplūdimio rankinio žaidimą. Aiškinsis žaidimo taisykles, žaidimo technikas.Didins motyvaciją toliau propoguoti šią spoto šaką. Įgytas žinias galės panaudoti ateities varžybose. Projekto patirtis puikiai atsipindės paplūdimio rankinio sporto šakos gausėjime.Projekto metu bus paruošti kvalifikuoti treneriai, kurie galės toliau tęsti paplūdimio rankinio treniruotes savo veikose, kūno kultūros mokytojai dalinsis metodikomis ir šiuolaikiškomis paplūdimio rankinio technikomis su savo švietimo įstaigų mokiniais. Vaikai, kurie iš pradžių mokysis arba gilins žinias žinias apie paplūdimio rankinį gaus daugiau motyvacijos propoguoti šią sporto šaką.</t>
  </si>
  <si>
    <t>Greitai kintant technologijoms ir besiplečiant asociacijos veiklai Lietuvos kovos menų sąjunga mato būtinybę surengti trenerių kvalifikacijos tobulinimo seminarą, kad treneriai būtų supažindinti su naujovėmis sporto srityje, gebėtų tinkamai pasirūpinti traumomis, kurios gali atsirasti treniruočių ir įvairių sportinių renginių metu. Asociacija jaučia pareigą rengti tokius ar panašius kvalifikacijos tobulinimo kursus, kad tobulinti fizinio aktyvumo specialistų kvalifikaciją, reikalingą darbui su įvairiomis tikslinėmis grupėmis arba naujomis metodikomis, technologijomis. Treneriai į šį seminarą atvyks iš visos Lietuvos todėl projektas naudingas vietiniu, regioniniu ir nacionaliniu lygmeniu, nes treneriai savo žinias galės panaudoti treniruojant plačią Lietuvos visuomenę. Projekto tikslas yra suorganizuoti trenerių kvalifikacijos kėlimo ir tobulinimo seminarą ir tobulinti fizinio aktyvumo specialistų kvalifikaciją, reikalingą darbui su įvairiomis tikslinėmis grupėmis. Sporto projekto tikslinė grupė yra suaugusieji.</t>
  </si>
  <si>
    <t>Projekto "Knygos „Kėdainių sporto žinynas 1919-2021“ išleidimas" tikslas - apibendrinto rašytinio šaltinio apie sporto istoriją Kėdainiuose per paskutinį šimtmetį sukūrimas, kuriam įgyvendinti bus vykdoma pagrindinė veikla - Knygos „Kėdainių sporto žinynas 1919-2021“ leidyba. Projekto metu bus surinkta visa reikalinga informacija ir medžiaga apie sportą Kėdainiuose 1919-2021 metais, pagal kurią bus parengta ir išleista knyga "Kėdainių sporto žinynas 1919-2021" (tiražas - 500 vnt.). Knygoje bus suprantamai, su nuotraukomis pateikta informacija apie rajono sportininkų pasiekimus varžybose, informacija apie sporto gyvenimą rajone kiekvienais metais ir pagal atskiras sporto šakas, informacija apie sporto bazių raidą, sporto infrastruktūrą ir kt. Projekto tikslinė grupė - 500 Kėdainių krašto bendruomenės narių, besidominčių sportu ir jo istorija (ilguoju laikotarpiu - visi besidomintys sportu gyventojai). Knygos bus nemokamai išdalintos Kėdainių rajono savivaldybės mokykloms ir Kėdainių rajono savivaldybės Mikalojaus Daukšos viešajai bibliotekai bei jos filialams, taip siekiant užtikrinti kuo platesnę knygos informacijos sklaidą ir pasiekiamumą visiems gyventojams.</t>
  </si>
  <si>
    <t>Pandemija įnešė daug sąmyšio visame pasaulyje, išryškėjo dar didesnės žmonių sveikatos problemos, todėl būtina ieškoti būdų ir visapusiškai analizuoti fizinio aktyvumo reikšmę žmonių sveikatai bei jų gyvenimo kokybės gerinimui. Nors šalyje atliekami įvairūs fizinio pasyvumo, sveikatos būklės tyrimai, tačiau realių darbų, kuriuose atsispindėtų žmonių fizinio pajėgumo stiprinimas, tikrai trūksta. Šis projektas leistų pasiekti jautriausias grupes ir sukurti profesionalių specialistų tinklą, kuris padidintų pagalbos prieinamumą ir padėtų įtraukti į aktyvias veiklas senjorus, žmones turinčius antsvorį bei sėdimą darbą dirbančius asmenis, taip prisidedant prie jų fizinės ir emocinės gerovės kūrimo, fizinio aktyvumo didinimo. Šio projekto tikslas dalintis gerąja patirtimi su visuomene, sudaryti sąlygas ir skatinti fizinio aktyvumo ir sveikatos specialistus įgyti ir plėtoti savo kompetencijas, siekiant pagilinti ir atnaujinti profesinei veiklai reikalingas žinias, gebėjimus, praktinius įgūdžius, įgyti specializuotų, mokslu pagrįstų žinių ir aktyviai taikyti sveikatingume bei reabilitacijoje. Mokantis specialistai giliau pažvelgs į žmogaus kūno sandarą, jo atliekamas funkcijas.</t>
  </si>
  <si>
    <t>Lietuvoje kas antras žmogus sulaukęs 50 metų turi antsvorį arba yra nutukęs. Reikšmingos dalies Lietuvos žmonių ﬁzinis aktyvumas neatitinka rekomenduojamų normų, o gyvensena pasižymi sėdimos veiklos dominavimu. Laikotarpiu dėl COVID-19 sukelto besitęsiančio veiklos suvaržymo daugėja žmonių, kurie susiduria su antsvorio valdymo problema. Ne visi sporto ir sveikatinamojo fizinio aktyvumo specialistai turi kompetencijų kurti mokslu grįstas saugias ir veiksmingas mankštinimosi programas antsvorio valdymui. Mokymai apie antsvorio valdymą šalyje yra fragmentiški ir dažnai vedami savamokslių. Šio projekto tikslas - suteikti sporto ir sveikatinamojo fizinio aktyvumo specialistams kompetencijų kurti tarpdisciplinines biomedicininiu ir psichosocialiniu požiūriu saugias bei veiksmingas antsvorio valdymo programas. Projekto metu bus sukurta 3 mėn. trukmės naujomis mokslo žiniomis grįsta nuotolinė mokymo programa (videopaskaitos, dalomoji medžiaga, žinių patikrinimo testai, savarankiški darbai). Iš viso vienas klausytojas savo kompetencijas tobulins 96 val. Projektą sudaro bandomasis programos etapas ir pagrindinių mokymų etapas. Nuotolinio mokymo programa klausytojams yra nemokama.</t>
  </si>
  <si>
    <t>Pagrindinė problema (globali) - per mažas vaikų ir suaugusiųjų fizinis aktyvumas. Vaikai ir jaunimas nori išbandyti daugiau aktyvių ir įvairių laisvalaikio leidimo formų. Tačiau dažnai pasenusi ar neįdomi sporto būrelių pasiūla trukdo vaikams tai padaryti. Problema: Neatnaujintas fizinio ugdymo turinys, nesukurtas fizinio aktyvumo raštingumo modelis skirtingo amžiaus vaikams ir jaunimui. Pastaraisiais metais atsiranda vis daugiau lėkščiasvydžio trenerių, tačiau jiems trūksta žinių, daugiau konkrečių geros praktikos pavyzdžių. Projekto tikslas: Kelti fizinio aktyvumo specialistų kvalifikaciją fizinio raštingumo, aktyvumo, šiuolaikinių metodikų bei patirties pritaikymo temomis. Siekiant projekto tikslo 10 fizinio ugdymo specialistų iš Lietuvos bus deleguota į tarptautinę stovyklą užsienyje. Vėliau specialistai, prižiūrimi užsienio lektorių, ves mokymus Lietuvoje. Mokymuose apsilankę dalyviai individualiai taikys įgytas žinias savo aplinkoje. Vėliau bus vykdomos fizinio aktyvumo vaikų stovyklos, kuriose veiklų dalyviai praktiškai taikys įgytas žinias ir kompetencijas.</t>
  </si>
  <si>
    <t>Unikalus ir naujas projektas "Karate švietimo akademija" per 2 metų laikotarpį organizuojant savaitgalines intensyvias sesijas suteiks progą net 180 kyokushin karate sportuojančių sportininkų kelti kvalifikaciją dinamiškuose bei inovatyviuose mokymuose! Sporto projekto dalyviai ne tik turės galimybę išgirsti naudingos informacijos iš geriausių kyokushin karate sportininkų, čempionų bei trenerių, bet ir įgyti kyokushin karate mentoriaus (trenerio padėjėjo) kvalifikaciją. Speciali Karate švietimo akademijos svetainė(mokymosi aplinka) suteiks lengvai ir paprastai prienamą įrankį analizuoti susistemintą ir aiškiai, patraukliai pateiktą kyokushin karate sporto šakos teoriją. Augantis sportinis raštingumas, sporto kultūra,sporto psichologijos bei emocijų valdymo, pirmosios pagalbos, sporto vadybos bei lyderystės žinios ir įgūdžiai - tai pagrindinis tikslas, į kurį yra koncentruotas projektas "Karate švietimo akademija". Pasibaigus mokymams projekto dalyviai gebės tinkamai spręsti kykalnčias problemas komandoje bei padės formuoti palankų mikroklimatą savo klubo veikloje.</t>
  </si>
  <si>
    <t>Šiuo Pro/AM trenerių kvalifikacijos tobulinimo mokymų projektu siekiama tobulinti Pro/AM trenerių kvalifikaciją teoriškai ir praktiškai supažindinant juos su naujausiomis šokių tendencijomis bei jų perteikimu. Šiam tikslui pasiekti bus organizuojamas Pro/AM trenerių kvalifikacijos tobulinimo mokymų ciklas, susidedantis iš dviejų kasmetinių 2 dienų trukmės mokymų: "Pro/Am treniravimo technika. Teorija ir metodika. I dalis" ir "Pro/Am treniravimo technika. Teorija ir praktika. II dalis". Mokymus ves ilgametę patirtį turintys aukšto lygio šokėjai/treneriai profesionalai. Planuojama, kad mokymuose dalyvavę Pro/AM treneriai patobulins savo kvalifikaciją tiek standartinių šokių, tiek lotynų amerikos šokių programose, tokiu būdu praplės savo teikiamų paslaugų spektrą, pagerins savo vykdomų treniruočių kokybę ir taip motyvuos ne tik save, bet ir savo treniruojamas šokėjas mėgėjas, taip pat pritrauks naujus žmones šokti ir taip gerins fizinio aktyvumo lygį bendrąją prasme, kels Pro/AM šokių krypties lygį Lietuvoje. Mokymų metu sukurta video medžiaga galės naudotis mokymuose dalyvavę treneriai savo kasdieniame darbe. Grupinių pamokų medžiaga taip pat bus viešai prieinama internete.</t>
  </si>
  <si>
    <t>Projekto tikslas - skatinti visuomenės švietimą neįgaliųjų sporto pasiekimais, taip stiprinant motyvaciją fiziniam aktyvumui. Projekto metu bus sukurtas 5 dokumentinių filmų ciklas apie paralimpinius čempionus (V.Girnius, A. Grigaliūnienė, M.Bilius, M.Baumgartė ir Lietuvos golbolo rinktinės komanda), organizuojama filmų sklaida bei įgyvendinama aktyvi informacinė kampanija, skirta visuomenės ir ypač neįgaliųjų fizinio aktyvumo skatinimui. Projektas orientuotas į plačiąją visuomenę, siekiant didinti jų informuotumą apie neįgaliųjų sporto pasiekimus. Įgyvendinus projektą, tikslinė grupė bus labiau informuota apie sporto teikiamą naudą, bus supažindinta su neįgaliųjų sporto pasiekimais. Tikimasi, kad dėl didesnio neįgaliųjų sporto pasiekimų ir poreikių išryškinimo visuomenė bus labiau sąmoninga apie iššūkius, su kuriais susiduria negalią turintys asmenys, trukdantys jiems įsilieti į bendruomenę. Projekto metu didelis dėmesys bus skirtas neįgaliųjų bendruomenės įtraukties į fizinę veiklą didinimui (organizuojant filmų sklaidą, rengiant motyvacinius, įkvepiančius įrašus soc. tinkuose), skatinant jų pasitikėjimą savimi ir suteikiant informaciją apie fizinio aktyvumo svarbą žmogui.</t>
  </si>
  <si>
    <t>Projekto „Vaikų motosporto metodikos rengimas ir sklaida“ tikslas -Siekiant kelti dirbančių su vaikais specialistų kvalifikaciją, bei didinti motosporto informacijos sklaidą, parengti visų Lietuvoje propaguojamų motosporto šakų vaikų rengimo metodiką bei mokomąją metodinę ir vaizdinę medžiagą lietuvių kalba. Siekiant įgyvendinti projekto tikslą, projekto metu bus vykdomos šios veiklos: renkama skirtingų užsienio valstybių darbo su vaikais motosportininkais metodika, atliekama detali užsienio valstybių darbo metodų analizė, sukaupta medžiaga bus pritaikoma Lietuvos sąlygoms ir parengta vaikų motosportininkų rengimo metodika, paruošta mokomoji metodinė ir vaizdinė medžiaga. Tiesioginiai projekto rezultatų naudos gavėjai bus ne tik jaunieji motosportininkai ir juos rengiantys motosporto treneriai, kuriems bus organizuoti kvalifikacijos kėlimo mokymai, bet ir individualiai savo vaikus treniruojantys tėvai, bei savarankiškai besitreniruojantys vaikai mėgėjai. Laukiamas įgyvendinto projekto rezultatas - parengta vaikų motosportininkų rengimo metodika, metodinis vadovėlis (elektroninė ir spausdinta versija), mokomieji vaizdiniai filmukai ir testų-atsakymų rinkinys lietuvių kalba.</t>
  </si>
  <si>
    <t>Projekto tikslas – kelti Lietuvos fizinio aktyvumo ir sporto specialistų kvalifikaciją sveikatingumo ir sporto srityje, naudojant šiuolaikines technologijas, įgalinančias iš esmės pakeisti trenerių darbo organizavimą ir kokybę. Projekto metu bus sukurta unikali fizinio aktyvumo ir sporto specialistų veiklos organizavimo ir monitoringo programėlė (preliminarus pavadinimas – FØRMA) ir vykdomi sporto specialistų mokymai, kurių metu bus analizuojami įvairūs sveikatingumo ir sporto klausimai, kurių sprendimui bus pritaikyta kuriama programėlė. Projekto dalyviai bus mokomi savo veikloje naudoti šiuolaikines technologijas. Mokymuose dalyvaus 100 Lietuvos sporto specialistų, kuriems bus suteikta galimybė savo veikloje naudotis projekto metu sukurta programėle. Mokymus ves aukštos kvalifikacijos praktikuojantys sporto specialistai, kurių žinios ir patirtis bus perduota projekto dalyviams.</t>
  </si>
  <si>
    <t>Projekto tikslas- motyvuojant ir teikiant metodinę informaciją treneriams ir kitiems sporto specialistams, pritraukti kuo daugiau žmonių į imtynių sportą, skatinti fizinį aktyvumą atvirose erdvėse. Tam tikslui, gavę finansavimą, surengsime seminarą "Imtynių sporto specialistų kvalifikacijos tobulinimo seminaras" , kurio metu bus aptartos šios dalyviams aktualios temos: 1. Treniravimo ypatumai, bendrojo fizinio pasirengimo svarba; 2. Sporto renginių- treniruočių stovyklų, varžybų organizavimas; 3. Šiuolaikinės teisėjavimo tendencijos ir įtaka imtynių varžyboms. Planuojama, kad projekte dalyvaus 40 trenerių ar kitų imtynių sporto specialistų.</t>
  </si>
  <si>
    <t>Europos Sąjungos (ES) statistikos tarnybos „Eurostat“ duomenimis, 1 iš 6 ES gyventojų kenčia nuo nutukimo, o Lietuvoje nutukimu skundžiasi 17,3 proc. visos populiacijos. Nutukusių žmonių daugėja vyresnėse amžiaus grupėse. Projekto tikslas - Įvykdyti 10 seminarų ciklą sveikatinimo srityje dirbantiems specialistams siekiant suteikti kompetencijas formuojant gyventojų fizinio aktyvumo mentalitetą ir mitybos įpročius. Seminarų ciklo temos skirtos visuomenės veikatos biurų darbuotojams, sporto treneriams ir kitiems sveikatinimo srityje dirbantiems specialistams. Pagrindinė projekto tematika - kūno masės valdymas derinant mitybos ir fizinio aktyvumo įpročių formavimą suteiks specialistams kvalifikacinių gebėjimų sudaryti integruotas mitybos ir fizinio aktyvumo programas, siekant išlaikyti sveikatai palankią kūno masę. Projektu siekiama suteikti žinias apie mitybos ir fizinio aktyvumo ir praktinius gebėjimus specialistams, kurie tiesiogiai juos perteiks vietiniu lygiu, kas padidins gyventojų mitybos raštingumą bei fizinį aktyvumą regione. Šie rodikliai manome sumažins nutukimų atvejų ir padidins fizinį aktyvumą populiacijoje nacionaliniu lygiu.</t>
  </si>
  <si>
    <t>Projekto tikslas - padėti fizinio aktyvumo specialistams įgyti tarpdisciplinines (sporto, švietimo, psichologijos, sveikatos, vadybos) visuomenės sveikatinimo žinias ir suformuoti įgūdžius, būtinus visų amžiaus asmenų grupių sveikatinamajai fizinio aktyvumo veiklai vykdyti. Tikslinė grupė - fizinio aktyvumo specialistai. Šiuo sporto projektu fizinio aktyvumo specialistams bus organizuojami kvalifikacijos tobulinimo renginių ciklas (6 seminarai), kurių metu jie įgys naujų tarpdisciplininių teorinių ir praktinių žinių, tobulins kompetencijas kompleksiškai, apjungiant sporto, švietimo, psichologijos, sveikatos ir vadybos srities dalykines žinias, reikalingas fizinio aktyvumo veikloms su visų amžiaus asmenų grupėmis. Bus ugdomi fizinio aktyvumo specialistų lyderystės, komandinio darbo gebėjimai, asmeninės ir profesinės kompetencijos, kas leis efektyviau dirbti kartu su kitų sričių specialistais, siekiant stiprinti visuomenės narių sveikatą bei didinti jų įsitraukimą į įvairias fizinio aktyvumo veiklas. Baigę teorinius ir praktinius mokymus dalyviai gaus kvalifikacijos tobulinimo pažymėjimus.</t>
  </si>
  <si>
    <t>Projekto tikslas - plėtoti sporto ir fizinio ugdymo srityje dirbančių asmenų kompetencijas, susijusias su inovatyvių skaitmeninių technologijų (SKT) taikymu profesinėje veikloje. Sporto mokslo specialistai-lektoriai (10 LSU lektorių) dalyvaus 24 val. intensyviuose mokymuose, kur bus mokomi kaip naudotis skaitmeninių technologijų (SKT) ir jų pritaikymo galimybėmis savo profesinėje veikloje. Tuomet, remiantis įgytomis žiniomis bus sukurta mokymų programa, (bus išleistas pdf formatu vadovas/darbo knyga (workbook, handbook)), kurios turinys bus tampriai susietas su SKT taikymu treniravimo ir fizinio ugdymo procese. 10-tyje Lietuvos apskričių bus vykdomi 40 val. mokymai, skirti sporto specialistams (treneriams) ir 40 val., skirti fizinio ugdymo pedagogams kaip taikyti SKT treniravimo sportinės veiklos planavimo ir fizinio ugdymo procese. Tikimasi, kad mokymuose dalyvaus ir įgis numatytų kompetencijų 310 asmenų.</t>
  </si>
  <si>
    <t>Projekto tikslas - kelti futbolo trenerių kvalifikaciją siekiant didinti treniravimo profesionalumo lygį, sporto šakos patrauklumą ir populiarumą bei sudaryti palankias sąlygas sporto ir fizinio aktyvumo plėtrai Lietuvoje. Projekto uždaviniai: užtikrinti treniravimo kokybę tobulinant kvalifikaciją, skatinti fizinio aktyvumo plėtrą organizuojant renginius. Projekto įgyvendinimo metu vykdomos veiklos: UEFA B lygio kvalifikacijos mokymai, UEFA C lygio kvalifikacijos mokymai, UEFA B lygio vartininkų kvalifikacijos mokymai, atvirų futbolo treniruočių renginiai. Projekto tiesioginiai dalyviai: futbolo treneriai, norintys tobulinti kvalifikaciją ir atvirų futbolo treniruočių dalyviai. Laukiami rezultatai: siekiama, kad įgiję žinių ir įgūdžių treneriai perduotų jas žaidžiantiems, kad tobulindami kvalifikaciją prisidėtų prie futbolo sporto patrauklumo ir populiarumo didinimo, kad į futbolo sportą pritrauktų naujų žaidėjų, kad kurtų naujas komandas ir futbolo bendruomenes, prisidėtų prie fizinio aktyvumo plėtros visoje Lietuvoje. Siekiama, kad dalyvavimas futbolo renginiuose (atvirose treniruotėse) skatintų bendruomeniškumą.</t>
  </si>
  <si>
    <t>Maisto papildai (toliau tekste - MP) plačiai vartojami sportuojančių ir fiziškai aktyvių asmenų, tačiau tik nedidelė dalis MP turi moksliniais tyrimais pagrįstus veiksmingumo įrodymus. Maisto papildams netaikomos griežtos gamybos ir patekimi į rinką taisyklės, todėl juose neretai būna draudžiamų sporte medžiagų. Reklamuojami MP dažnai būna neveiksmingi, kartais net žalingi sveikatai. Sportuojantiems ir fiziškai aktyviems asmenims neretai kyla klausimai susiję su MP vartojimo tikslingumu (ar MP sportuojančiajam reikalingi) ir jų pasirinkimu (jei reikalingi, tai kokį MP pasirinkti). Projektas pateiktų naujausia mokslinių tyrimų apie MP apžvalga. Sportuojantiems ir fiziškai aktyviems asmenims suteiktų galimybę pasirinkti saugius (papilde nėra kenksmingų sveikatai medžiagų) ir veiksmingus (veiksmingumas įrodytas moksliniais tyrimais) MP. Būtų sukurta internetinė svatainė ir Facebook puslapis, kurioje būtų talpinama informacija apie MP.</t>
  </si>
  <si>
    <t>Lietuvos fechtavimo federacijos (LFF) strateginiame plane yra numatyta fechtavimo sporto plėtra ne tik didžiuosiuose Lietuvos miestuose, tačiau ir regionuose, o tam yra reikalingi kvalifikuoti specialistai kurie galėtų perduoti fechtavimo sporto šakos žinias vaikams ir jaunimui. Projekto tikslas - suteikti fechtavimo treneriams naujausių sporto mokslo žinių ir praktinių įgūdžių apie efektyvų treniruočių proceso organizavimą ir valdymą bei suteikti teisėjams galimybę įgyti naujausias žinias apie fechtavimo sporto šakos teisėjavimo ypatumus varžybose. Šio kompleksinio projekto apimtyje numatomi visų Lietuvos fechtavimo klubų trenerių specialieji mokymai atskleidžiant būtent fechtavimo sporto specifiką remiantis naujausių sporto mokslo žinių pritaikymu pradedant nuo sportininko bendro fizinio rengimo, apimant jo psichologinį, taktinį ruošimą, supažindinimą su manipuliacija sporte bei fechtuotojų traumų specifika ir jos prevencija.</t>
  </si>
  <si>
    <t>„Įtraukusis fizinis ugdymas: pasirengimas ir praktika“ - kvalifikacijos tobulinimo programos veikla su savaitės laiko praktinėmis veiklomis. Projektas skirtas priešmokyklinio, pradinio ugdymo mokytojams dirbantiems fizinio ugdymo pamokose bei fiznio ugdymo ir neformaliojo švietimo mokytojams stiprinti įtraukiojo fizinio ugdymo kompetencijas dirbant su vaikais turinčiais autizmo spektro sutrikimų, elgesio ir emocijų sunkumų ar sutrikimų. Mokytojai sustiprins žinias ir gebėjimus dirbti įtraukiojo ugdymo programoje fizinio ugdymo pamokose bei patobulins praktinius įgūdžius dirbant su aktyviais ir sunkiai dėmesį valdančiais vaikais. Plataus spektro programoje mokytojai teorines žinias pritaikys praktikoje, susipažins su įvairiomis aplinkomis pritaikytomis specialiųjų ugdymosi poreikių turintiems vaikams. Pasiruoš įtraukiajam ugdymui, susiplanuos įtraukiojo fizinio ugdymo pamokas, gebės čia ir dabar reaguoti kritinėse sitaucijose.</t>
  </si>
  <si>
    <t>Didžiojoje dalyje Lietuvos sporto mokyklų, sporto klubų, treneriai yra atsakingi ne tik už tinkamą treniruočių vedimą, dalyvavimą varžybose bet ir už naujų vaikų ar klientų ieškojimą siekiant juos įtraukti į fizinį aktyvumą ir ilgam jose išlaikyti. Sieksime Lietuvos sporto speicialistams perteikti užsienio šalių geriausias žinias. Projekte dalyvaus Lietuvoje dirbantys sporto specialistai ir instruktoriai, bus organizuojami nuotoliniai užsienio šalių lektorių mokymai. Projekto eigoje vyks 27 nuotoliniai, tiesioginiai seminarai. Bus pasiektas ne mažesnis kaip 5400 sporto specialistas. Projekto pabaigoje bus parengta vieša dalyvių vertinimo ir žinių pritaikymo ataskaita.</t>
  </si>
  <si>
    <t>VšĮ Keliese</t>
  </si>
  <si>
    <t>MB "Slyva"</t>
  </si>
  <si>
    <t>Lietuvos olimpinė akademija</t>
  </si>
  <si>
    <t>VšĮ futbolo akademija "Šiauliai"</t>
  </si>
  <si>
    <t>UAB "MAMOS ŽURNALAS"</t>
  </si>
  <si>
    <t>Lietuvos paplūdimio rankinio asociacija</t>
  </si>
  <si>
    <t>Asociacija "LIETUVOS KOVOS MENŲ SĄJUNGA"</t>
  </si>
  <si>
    <t>Kėdainių rajono savivaldybės administracija</t>
  </si>
  <si>
    <t>Viešoji įstaiga Fitneso mokymo centras "Aeromix"</t>
  </si>
  <si>
    <t>VšĮ Lietuvos sporto akademija</t>
  </si>
  <si>
    <t>Lietuvos skraidančiojo disko federacija</t>
  </si>
  <si>
    <t>Sporto klubas "Spartanika"</t>
  </si>
  <si>
    <t>RC dance studio, VšĮ</t>
  </si>
  <si>
    <t xml:space="preserve">	Viešoji įstaiga "TV sporto dokumentika"</t>
  </si>
  <si>
    <t>MOTOKLUBAS "VORAI"</t>
  </si>
  <si>
    <t>MB "Treneris kalnuose"</t>
  </si>
  <si>
    <t>LIETUVOS IMTYNIŲ FEDERACIJA</t>
  </si>
  <si>
    <t>Lietuvos moterų sporto asociacija</t>
  </si>
  <si>
    <t>Klaipėdos universitetas</t>
  </si>
  <si>
    <t>Lietuvos sporto universitetas</t>
  </si>
  <si>
    <t>Futbolo trenerių rengimo asociacija</t>
  </si>
  <si>
    <t>Viešoji įstaiga "Sporto olimpas"</t>
  </si>
  <si>
    <t>LIETUVOS FECHTAVIMO FEDERACIJA</t>
  </si>
  <si>
    <t>Kretingos rajono švietimo centras</t>
  </si>
  <si>
    <t>Viešoji įstaiga "Sportininkų mokymų centras"</t>
  </si>
  <si>
    <t>Finansuotinas</t>
  </si>
  <si>
    <t>Nefinansuotinas dėl lėšų trūkumo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</si>
</sst>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yyyy/mm/dd;@"/>
  </numFmts>
  <fonts count="10" x14ac:knownFonts="1">
    <font>
      <sz val="11"/>
      <color rgb="FF000000"/>
      <name val="Calibri"/>
    </font>
    <font>
      <sz val="11"/>
      <color rgb="FF000000"/>
      <name val="Calibri"/>
      <family val="2"/>
      <charset val="186"/>
    </font>
    <font>
      <b/>
      <sz val="11"/>
      <color theme="1"/>
      <name val="Times New Roman"/>
      <family val="1"/>
      <charset val="186"/>
    </font>
    <font>
      <sz val="11"/>
      <color theme="1"/>
      <name val="Times New Roman"/>
      <family val="1"/>
      <charset val="186"/>
    </font>
    <font>
      <sz val="11"/>
      <name val="Times New Roman"/>
      <family val="1"/>
      <charset val="186"/>
    </font>
    <font>
      <b/>
      <sz val="11"/>
      <name val="Times New Roman"/>
      <family val="1"/>
      <charset val="186"/>
    </font>
    <font>
      <b/>
      <sz val="10"/>
      <color theme="1"/>
      <name val="Times New Roman"/>
      <family val="1"/>
      <charset val="186"/>
    </font>
    <font>
      <b/>
      <sz val="10"/>
      <name val="Times New Roman"/>
      <family val="1"/>
      <charset val="186"/>
    </font>
    <font>
      <sz val="10"/>
      <color theme="1"/>
      <name val="Times New Roman"/>
      <family val="1"/>
      <charset val="186"/>
    </font>
    <font>
      <sz val="11"/>
      <color rgb="FFFF0000"/>
      <name val="Times New Roman"/>
      <family val="1"/>
      <charset val="186"/>
    </font>
  </fonts>
  <fills count="5">
    <fill>
      <patternFill patternType="none"/>
    </fill>
    <fill>
      <patternFill patternType="gray125"/>
    </fill>
    <fill>
      <patternFill patternType="solid">
        <fgColor rgb="FFFFD966"/>
        <bgColor rgb="FF000000"/>
      </patternFill>
    </fill>
    <fill>
      <patternFill patternType="solid">
        <fgColor rgb="FF92D050"/>
        <bgColor rgb="FF00000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xf numFmtId="0" fontId="1" fillId="0" borderId="0"/>
  </cellStyleXfs>
  <cellXfs count="68">
    <xf numFmtId="0" fontId="0" fillId="0" borderId="0" xfId="0"/>
    <xf numFmtId="0" fontId="3" fillId="0" borderId="0" xfId="0" applyFont="1" applyAlignment="1">
      <alignment horizontal="center"/>
    </xf>
    <xf numFmtId="164" fontId="3" fillId="0" borderId="0" xfId="0" applyNumberFormat="1" applyFont="1" applyAlignment="1">
      <alignment horizontal="center"/>
    </xf>
    <xf numFmtId="0" fontId="3" fillId="0" borderId="2" xfId="0" applyFont="1" applyBorder="1" applyAlignment="1">
      <alignment horizontal="center"/>
    </xf>
    <xf numFmtId="0" fontId="3" fillId="0" borderId="0" xfId="0" applyFont="1" applyAlignment="1">
      <alignment horizontal="left"/>
    </xf>
    <xf numFmtId="0" fontId="3" fillId="4" borderId="0" xfId="0" applyFont="1" applyFill="1" applyAlignment="1">
      <alignment horizontal="center"/>
    </xf>
    <xf numFmtId="0" fontId="3" fillId="0" borderId="0" xfId="0" applyFont="1" applyFill="1" applyAlignment="1">
      <alignment horizontal="center"/>
    </xf>
    <xf numFmtId="0" fontId="3" fillId="0" borderId="2" xfId="0" applyFont="1" applyBorder="1" applyAlignment="1">
      <alignment horizontal="center" vertical="center"/>
    </xf>
    <xf numFmtId="0" fontId="4" fillId="0" borderId="1" xfId="0" applyFont="1" applyBorder="1"/>
    <xf numFmtId="0" fontId="4" fillId="0" borderId="1" xfId="0" applyFont="1" applyBorder="1" applyAlignment="1">
      <alignment horizontal="left"/>
    </xf>
    <xf numFmtId="164" fontId="4" fillId="0" borderId="1" xfId="0" applyNumberFormat="1" applyFont="1" applyBorder="1"/>
    <xf numFmtId="0" fontId="4" fillId="0" borderId="2" xfId="0" applyFont="1" applyBorder="1"/>
    <xf numFmtId="0" fontId="4" fillId="0" borderId="2" xfId="0" applyFont="1" applyBorder="1" applyAlignment="1">
      <alignment horizontal="left"/>
    </xf>
    <xf numFmtId="164" fontId="4" fillId="0" borderId="2" xfId="0" applyNumberFormat="1" applyFont="1" applyBorder="1"/>
    <xf numFmtId="164" fontId="4" fillId="0" borderId="2" xfId="0" applyNumberFormat="1" applyFont="1" applyBorder="1" applyAlignment="1">
      <alignment horizontal="right" vertical="center"/>
    </xf>
    <xf numFmtId="164" fontId="4" fillId="0" borderId="1" xfId="0" applyNumberFormat="1" applyFont="1" applyBorder="1" applyAlignment="1">
      <alignment horizontal="right" vertical="center"/>
    </xf>
    <xf numFmtId="164" fontId="3" fillId="0" borderId="0" xfId="0" applyNumberFormat="1" applyFont="1" applyAlignment="1">
      <alignment horizontal="right" vertical="center"/>
    </xf>
    <xf numFmtId="0" fontId="3" fillId="0" borderId="1" xfId="0" applyFont="1" applyBorder="1" applyAlignment="1">
      <alignment horizontal="center"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left" vertical="center"/>
    </xf>
    <xf numFmtId="0" fontId="3" fillId="0" borderId="1" xfId="0" applyFont="1" applyFill="1" applyBorder="1" applyAlignment="1">
      <alignment horizontal="center" vertical="center"/>
    </xf>
    <xf numFmtId="0" fontId="4" fillId="0" borderId="1" xfId="0" applyFont="1" applyBorder="1" applyAlignment="1">
      <alignment vertical="center"/>
    </xf>
    <xf numFmtId="164" fontId="4" fillId="0" borderId="1" xfId="0" applyNumberFormat="1" applyFont="1" applyBorder="1" applyAlignment="1">
      <alignment vertical="center"/>
    </xf>
    <xf numFmtId="0" fontId="3" fillId="0" borderId="0" xfId="0" applyFont="1" applyFill="1" applyAlignment="1">
      <alignment horizontal="center" vertical="center"/>
    </xf>
    <xf numFmtId="165" fontId="4" fillId="0" borderId="1" xfId="0" applyNumberFormat="1" applyFont="1" applyBorder="1" applyAlignment="1">
      <alignment vertical="center"/>
    </xf>
    <xf numFmtId="0" fontId="2" fillId="0" borderId="0" xfId="0" applyFont="1" applyAlignment="1">
      <alignment horizontal="center" vertical="center"/>
    </xf>
    <xf numFmtId="164" fontId="2" fillId="0" borderId="2" xfId="0" applyNumberFormat="1" applyFont="1" applyBorder="1" applyAlignment="1">
      <alignment horizontal="center" vertical="center"/>
    </xf>
    <xf numFmtId="164" fontId="2" fillId="0" borderId="0" xfId="0" applyNumberFormat="1" applyFont="1" applyAlignment="1">
      <alignment horizontal="center" vertical="center"/>
    </xf>
    <xf numFmtId="164" fontId="2" fillId="0" borderId="2" xfId="0" applyNumberFormat="1" applyFont="1" applyBorder="1" applyAlignment="1">
      <alignment horizontal="right" vertical="center"/>
    </xf>
    <xf numFmtId="164" fontId="2" fillId="0" borderId="0" xfId="0" applyNumberFormat="1" applyFont="1" applyAlignment="1">
      <alignment horizontal="right" vertical="center"/>
    </xf>
    <xf numFmtId="0" fontId="2" fillId="0" borderId="0" xfId="0" applyFont="1" applyAlignment="1">
      <alignment horizontal="left" vertical="center"/>
    </xf>
    <xf numFmtId="0" fontId="6"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165" fontId="4" fillId="0" borderId="2" xfId="0" applyNumberFormat="1" applyFont="1" applyBorder="1"/>
    <xf numFmtId="165" fontId="4" fillId="0" borderId="1" xfId="0" applyNumberFormat="1" applyFont="1" applyBorder="1"/>
    <xf numFmtId="0" fontId="5" fillId="0" borderId="0" xfId="0" applyFont="1" applyAlignment="1">
      <alignment horizontal="center"/>
    </xf>
    <xf numFmtId="0" fontId="5" fillId="0" borderId="2" xfId="0" applyFont="1" applyBorder="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left" vertical="center"/>
    </xf>
    <xf numFmtId="0" fontId="7" fillId="2" borderId="1" xfId="0" applyFont="1" applyFill="1" applyBorder="1" applyAlignment="1">
      <alignment horizontal="center" vertical="center" wrapText="1"/>
    </xf>
    <xf numFmtId="165" fontId="4" fillId="0" borderId="1" xfId="0" applyNumberFormat="1" applyFont="1" applyBorder="1" applyAlignment="1">
      <alignment horizontal="left"/>
    </xf>
    <xf numFmtId="0" fontId="4" fillId="4" borderId="1" xfId="0" applyFont="1" applyFill="1" applyBorder="1"/>
    <xf numFmtId="0" fontId="4" fillId="4" borderId="1" xfId="0" applyFont="1" applyFill="1" applyBorder="1" applyAlignment="1">
      <alignment horizontal="left"/>
    </xf>
    <xf numFmtId="165" fontId="4" fillId="4" borderId="1" xfId="0" applyNumberFormat="1" applyFont="1" applyFill="1" applyBorder="1"/>
    <xf numFmtId="0" fontId="3" fillId="4" borderId="2" xfId="0" applyFont="1" applyFill="1" applyBorder="1" applyAlignment="1">
      <alignment horizontal="center" vertical="center"/>
    </xf>
    <xf numFmtId="164" fontId="4" fillId="4" borderId="1" xfId="0" applyNumberFormat="1" applyFont="1" applyFill="1" applyBorder="1"/>
    <xf numFmtId="164" fontId="4" fillId="4" borderId="2" xfId="0" applyNumberFormat="1" applyFont="1" applyFill="1" applyBorder="1"/>
    <xf numFmtId="164" fontId="4" fillId="4" borderId="1" xfId="0" applyNumberFormat="1" applyFont="1" applyFill="1" applyBorder="1" applyAlignment="1">
      <alignment horizontal="right" vertical="center"/>
    </xf>
    <xf numFmtId="0" fontId="3" fillId="4" borderId="1" xfId="0" applyFont="1" applyFill="1" applyBorder="1" applyAlignment="1">
      <alignment horizontal="left"/>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0" fillId="0" borderId="1" xfId="0" applyBorder="1" applyAlignment="1">
      <alignment vertical="center"/>
    </xf>
    <xf numFmtId="0" fontId="5" fillId="0"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5" fillId="0" borderId="2" xfId="0" applyFont="1" applyFill="1" applyBorder="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left"/>
    </xf>
    <xf numFmtId="164" fontId="9" fillId="0" borderId="1" xfId="0" applyNumberFormat="1" applyFont="1" applyBorder="1" applyAlignment="1">
      <alignment horizontal="right" vertical="center"/>
    </xf>
    <xf numFmtId="164" fontId="3" fillId="0" borderId="3" xfId="0" applyNumberFormat="1" applyFont="1" applyBorder="1" applyAlignment="1">
      <alignment horizontal="left" vertical="center" wrapText="1"/>
    </xf>
  </cellXfs>
  <cellStyles count="2">
    <cellStyle name="Įprastas" xfId="0" builtinId="0"/>
    <cellStyle name="Normal 2" xfId="1" xr:uid="{00000000-0005-0000-0000-000001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H1" zoomScale="90" zoomScaleNormal="90" workbookViewId="0">
      <selection activeCell="S17" sqref="S17"/>
    </sheetView>
  </sheetViews>
  <sheetFormatPr defaultColWidth="9.140625" defaultRowHeight="15" x14ac:dyDescent="0.25"/>
  <cols>
    <col min="1" max="1" width="5.28515625" style="18" customWidth="1"/>
    <col min="2" max="2" width="21.140625" style="18" customWidth="1"/>
    <col min="3" max="4" width="26.28515625" style="18" customWidth="1"/>
    <col min="5" max="5" width="59.5703125" style="18" customWidth="1"/>
    <col min="6" max="6" width="15.28515625" style="18" customWidth="1"/>
    <col min="7" max="7" width="15.140625" style="18" customWidth="1"/>
    <col min="8" max="8" width="11" style="18" customWidth="1"/>
    <col min="9" max="9" width="12" style="18" customWidth="1"/>
    <col min="10" max="10" width="25.5703125" style="18" customWidth="1"/>
    <col min="11" max="11" width="52" style="18" customWidth="1"/>
    <col min="12" max="12" width="14.140625" style="18" customWidth="1"/>
    <col min="13" max="13" width="10.85546875" style="41" customWidth="1"/>
    <col min="14" max="14" width="17.42578125" style="19" customWidth="1"/>
    <col min="15" max="15" width="16.42578125" style="19" customWidth="1"/>
    <col min="16" max="16" width="14.42578125" style="19" customWidth="1"/>
    <col min="17" max="17" width="14" style="19" customWidth="1"/>
    <col min="18" max="18" width="18.28515625" style="16" customWidth="1"/>
    <col min="19" max="19" width="18.42578125" style="16" customWidth="1"/>
    <col min="20" max="20" width="14.28515625" style="16" customWidth="1"/>
    <col min="21" max="21" width="17.42578125" style="19" customWidth="1"/>
    <col min="22" max="22" width="28.85546875" style="20" customWidth="1"/>
    <col min="23" max="16384" width="9.140625" style="18"/>
  </cols>
  <sheetData>
    <row r="1" spans="1:22" ht="48.75" customHeight="1" x14ac:dyDescent="0.25">
      <c r="Q1" s="67" t="s">
        <v>23</v>
      </c>
      <c r="R1" s="67"/>
      <c r="S1" s="67"/>
      <c r="T1" s="67"/>
      <c r="U1" s="67"/>
    </row>
    <row r="2" spans="1:22" s="36" customFormat="1" ht="89.45" customHeight="1" x14ac:dyDescent="0.25">
      <c r="A2" s="32" t="s">
        <v>14</v>
      </c>
      <c r="B2" s="32" t="s">
        <v>9</v>
      </c>
      <c r="C2" s="32" t="s">
        <v>3</v>
      </c>
      <c r="D2" s="44" t="s">
        <v>21</v>
      </c>
      <c r="E2" s="32" t="s">
        <v>0</v>
      </c>
      <c r="F2" s="32" t="s">
        <v>24</v>
      </c>
      <c r="G2" s="32" t="s">
        <v>25</v>
      </c>
      <c r="H2" s="44" t="s">
        <v>4</v>
      </c>
      <c r="I2" s="32" t="s">
        <v>10</v>
      </c>
      <c r="J2" s="32" t="s">
        <v>11</v>
      </c>
      <c r="K2" s="32" t="s">
        <v>12</v>
      </c>
      <c r="L2" s="32" t="s">
        <v>15</v>
      </c>
      <c r="M2" s="33" t="s">
        <v>1</v>
      </c>
      <c r="N2" s="33" t="s">
        <v>2</v>
      </c>
      <c r="O2" s="33" t="s">
        <v>17</v>
      </c>
      <c r="P2" s="34" t="s">
        <v>6</v>
      </c>
      <c r="Q2" s="34" t="s">
        <v>5</v>
      </c>
      <c r="R2" s="35" t="s">
        <v>7</v>
      </c>
      <c r="S2" s="35" t="s">
        <v>13</v>
      </c>
      <c r="T2" s="34" t="s">
        <v>5</v>
      </c>
      <c r="U2" s="35" t="s">
        <v>8</v>
      </c>
      <c r="V2" s="35" t="s">
        <v>20</v>
      </c>
    </row>
    <row r="3" spans="1:22" x14ac:dyDescent="0.25">
      <c r="A3" s="21">
        <v>1</v>
      </c>
      <c r="B3" s="58" t="s">
        <v>27</v>
      </c>
      <c r="C3" s="58" t="s">
        <v>28</v>
      </c>
      <c r="D3" s="58" t="s">
        <v>28</v>
      </c>
      <c r="E3" s="58" t="s">
        <v>33</v>
      </c>
      <c r="F3" s="25" t="s">
        <v>38</v>
      </c>
      <c r="G3" s="25" t="s">
        <v>39</v>
      </c>
      <c r="H3" s="55">
        <v>25</v>
      </c>
      <c r="I3" s="42" t="s">
        <v>48</v>
      </c>
      <c r="J3" s="22" t="s">
        <v>49</v>
      </c>
      <c r="K3" s="22" t="s">
        <v>57</v>
      </c>
      <c r="L3" s="17">
        <v>190758323</v>
      </c>
      <c r="M3" s="42">
        <v>78</v>
      </c>
      <c r="N3" s="23">
        <v>77080.92</v>
      </c>
      <c r="O3" s="23">
        <v>69372.83</v>
      </c>
      <c r="P3" s="23">
        <v>0</v>
      </c>
      <c r="Q3" s="23">
        <v>7708.09</v>
      </c>
      <c r="R3" s="15">
        <v>52852.02</v>
      </c>
      <c r="S3" s="66">
        <v>47566.82</v>
      </c>
      <c r="T3" s="15">
        <v>5285.2</v>
      </c>
      <c r="U3" s="55" t="s">
        <v>18</v>
      </c>
      <c r="V3" s="43" t="s">
        <v>184</v>
      </c>
    </row>
    <row r="4" spans="1:22" x14ac:dyDescent="0.25">
      <c r="A4" s="21">
        <v>2</v>
      </c>
      <c r="B4" s="58" t="s">
        <v>29</v>
      </c>
      <c r="C4" s="58" t="s">
        <v>28</v>
      </c>
      <c r="D4" s="58" t="s">
        <v>28</v>
      </c>
      <c r="E4" s="58" t="s">
        <v>34</v>
      </c>
      <c r="F4" s="25" t="s">
        <v>40</v>
      </c>
      <c r="G4" s="25" t="s">
        <v>41</v>
      </c>
      <c r="H4" s="55">
        <v>12</v>
      </c>
      <c r="I4" s="42" t="s">
        <v>48</v>
      </c>
      <c r="J4" s="22" t="s">
        <v>50</v>
      </c>
      <c r="K4" s="22" t="s">
        <v>54</v>
      </c>
      <c r="L4" s="17">
        <v>190651944</v>
      </c>
      <c r="M4" s="42">
        <v>72.5</v>
      </c>
      <c r="N4" s="23">
        <v>107611.14</v>
      </c>
      <c r="O4" s="23">
        <v>96850.03</v>
      </c>
      <c r="P4" s="23">
        <v>0</v>
      </c>
      <c r="Q4" s="23">
        <v>10761.11</v>
      </c>
      <c r="R4" s="15">
        <v>107611.14</v>
      </c>
      <c r="S4" s="15">
        <v>96850.03</v>
      </c>
      <c r="T4" s="15">
        <v>10761.11</v>
      </c>
      <c r="U4" s="55" t="s">
        <v>18</v>
      </c>
      <c r="V4" s="53" t="s">
        <v>185</v>
      </c>
    </row>
    <row r="5" spans="1:22" s="24" customFormat="1" x14ac:dyDescent="0.25">
      <c r="A5" s="21">
        <v>3</v>
      </c>
      <c r="B5" s="58" t="s">
        <v>30</v>
      </c>
      <c r="C5" s="58" t="s">
        <v>28</v>
      </c>
      <c r="D5" s="58" t="s">
        <v>28</v>
      </c>
      <c r="E5" s="58" t="s">
        <v>35</v>
      </c>
      <c r="F5" s="25" t="s">
        <v>42</v>
      </c>
      <c r="G5" s="25" t="s">
        <v>43</v>
      </c>
      <c r="H5" s="55">
        <v>3</v>
      </c>
      <c r="I5" s="42" t="s">
        <v>48</v>
      </c>
      <c r="J5" s="22" t="s">
        <v>51</v>
      </c>
      <c r="K5" s="22" t="s">
        <v>58</v>
      </c>
      <c r="L5" s="17">
        <v>300678324</v>
      </c>
      <c r="M5" s="42">
        <v>73</v>
      </c>
      <c r="N5" s="23">
        <v>14600.74</v>
      </c>
      <c r="O5" s="23">
        <v>13140.67</v>
      </c>
      <c r="P5" s="23">
        <v>0</v>
      </c>
      <c r="Q5" s="23">
        <v>1460.07</v>
      </c>
      <c r="R5" s="15">
        <v>10695.26</v>
      </c>
      <c r="S5" s="15">
        <v>9625.73</v>
      </c>
      <c r="T5" s="15">
        <v>1069.53</v>
      </c>
      <c r="U5" s="55" t="s">
        <v>18</v>
      </c>
      <c r="V5" s="53" t="s">
        <v>185</v>
      </c>
    </row>
    <row r="6" spans="1:22" s="24" customFormat="1" x14ac:dyDescent="0.25">
      <c r="A6" s="21">
        <v>4</v>
      </c>
      <c r="B6" s="58" t="s">
        <v>31</v>
      </c>
      <c r="C6" s="58" t="s">
        <v>28</v>
      </c>
      <c r="D6" s="58" t="s">
        <v>28</v>
      </c>
      <c r="E6" s="58" t="s">
        <v>36</v>
      </c>
      <c r="F6" s="25" t="s">
        <v>44</v>
      </c>
      <c r="G6" s="25" t="s">
        <v>45</v>
      </c>
      <c r="H6" s="55">
        <v>4</v>
      </c>
      <c r="I6" s="42" t="s">
        <v>48</v>
      </c>
      <c r="J6" s="22" t="s">
        <v>52</v>
      </c>
      <c r="K6" s="22" t="s">
        <v>55</v>
      </c>
      <c r="L6" s="17">
        <v>195470111</v>
      </c>
      <c r="M6" s="42">
        <v>70</v>
      </c>
      <c r="N6" s="23">
        <v>3993.95</v>
      </c>
      <c r="O6" s="23">
        <v>3394.86</v>
      </c>
      <c r="P6" s="23">
        <v>0</v>
      </c>
      <c r="Q6" s="23">
        <v>599.09</v>
      </c>
      <c r="R6" s="15">
        <v>3993.95</v>
      </c>
      <c r="S6" s="15">
        <v>3394.86</v>
      </c>
      <c r="T6" s="15">
        <v>599.09</v>
      </c>
      <c r="U6" s="55" t="s">
        <v>18</v>
      </c>
      <c r="V6" s="53" t="s">
        <v>185</v>
      </c>
    </row>
    <row r="7" spans="1:22" s="24" customFormat="1" x14ac:dyDescent="0.25">
      <c r="A7" s="21">
        <v>5</v>
      </c>
      <c r="B7" s="58" t="s">
        <v>32</v>
      </c>
      <c r="C7" s="58" t="s">
        <v>28</v>
      </c>
      <c r="D7" s="58" t="s">
        <v>28</v>
      </c>
      <c r="E7" s="58" t="s">
        <v>37</v>
      </c>
      <c r="F7" s="25" t="s">
        <v>46</v>
      </c>
      <c r="G7" s="25" t="s">
        <v>47</v>
      </c>
      <c r="H7" s="55">
        <v>20</v>
      </c>
      <c r="I7" s="42" t="s">
        <v>48</v>
      </c>
      <c r="J7" s="22" t="s">
        <v>53</v>
      </c>
      <c r="K7" s="22" t="s">
        <v>56</v>
      </c>
      <c r="L7" s="17">
        <v>191943271</v>
      </c>
      <c r="M7" s="42">
        <v>65</v>
      </c>
      <c r="N7" s="23">
        <v>34527.9</v>
      </c>
      <c r="O7" s="23">
        <v>31075.11</v>
      </c>
      <c r="P7" s="23">
        <v>0</v>
      </c>
      <c r="Q7" s="23">
        <v>3452.79</v>
      </c>
      <c r="R7" s="15">
        <v>21776.04</v>
      </c>
      <c r="S7" s="15">
        <v>19598.439999999999</v>
      </c>
      <c r="T7" s="15">
        <v>2177.6</v>
      </c>
      <c r="U7" s="55" t="s">
        <v>18</v>
      </c>
      <c r="V7" s="53" t="s">
        <v>185</v>
      </c>
    </row>
    <row r="8" spans="1:22" s="26" customFormat="1" ht="14.25" x14ac:dyDescent="0.25">
      <c r="M8" s="40" t="s">
        <v>16</v>
      </c>
      <c r="N8" s="27">
        <f>SUM(N3:N7)</f>
        <v>237814.65</v>
      </c>
      <c r="O8" s="27">
        <f>SUM(O3:O7)</f>
        <v>213833.5</v>
      </c>
      <c r="P8" s="28"/>
      <c r="Q8" s="40" t="s">
        <v>16</v>
      </c>
      <c r="R8" s="29">
        <f>SUM(R3:R7)</f>
        <v>196928.41000000003</v>
      </c>
      <c r="S8" s="29">
        <f>SUM(S3:S7)</f>
        <v>177035.88</v>
      </c>
      <c r="T8" s="30"/>
      <c r="U8" s="28"/>
      <c r="V8" s="31"/>
    </row>
  </sheetData>
  <sheetProtection formatCells="0" formatColumns="0" formatRows="0" insertColumns="0" insertRows="0" insertHyperlinks="0" deleteColumns="0" deleteRows="0" sort="0" autoFilter="0" pivotTables="0"/>
  <autoFilter ref="A2:V8" xr:uid="{00000000-0001-0000-0000-000000000000}"/>
  <mergeCells count="1">
    <mergeCell ref="Q1:U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0EE86-43FA-4058-AEF8-546D3441697C}">
  <dimension ref="A1:V28"/>
  <sheetViews>
    <sheetView zoomScale="90" zoomScaleNormal="90" workbookViewId="0">
      <selection activeCell="S29" sqref="S29"/>
    </sheetView>
  </sheetViews>
  <sheetFormatPr defaultColWidth="9.140625" defaultRowHeight="15" x14ac:dyDescent="0.25"/>
  <cols>
    <col min="1" max="1" width="5.28515625" style="1" customWidth="1"/>
    <col min="2" max="2" width="19.42578125" style="1" customWidth="1"/>
    <col min="3" max="3" width="28.28515625" style="1" customWidth="1"/>
    <col min="4" max="4" width="29" style="1" customWidth="1"/>
    <col min="5" max="5" width="46.5703125" style="1" customWidth="1"/>
    <col min="6" max="6" width="11.140625" style="1" customWidth="1"/>
    <col min="7" max="7" width="10.5703125" style="1" customWidth="1"/>
    <col min="8" max="8" width="9.28515625" style="18" customWidth="1"/>
    <col min="9" max="9" width="11" style="18" customWidth="1"/>
    <col min="10" max="10" width="20.7109375" style="1" customWidth="1"/>
    <col min="11" max="11" width="45.42578125" style="1" customWidth="1"/>
    <col min="12" max="12" width="14.7109375" style="1" customWidth="1"/>
    <col min="13" max="13" width="10.85546875" style="39" customWidth="1"/>
    <col min="14" max="14" width="16" style="2" customWidth="1"/>
    <col min="15" max="15" width="16.28515625" style="2" customWidth="1"/>
    <col min="16" max="16" width="14.42578125" style="2" customWidth="1"/>
    <col min="17" max="17" width="14" style="16" customWidth="1"/>
    <col min="18" max="18" width="18.28515625" style="16" customWidth="1"/>
    <col min="19" max="19" width="18.42578125" style="16" customWidth="1"/>
    <col min="20" max="20" width="14.28515625" style="16" customWidth="1"/>
    <col min="21" max="21" width="14.42578125" style="2" customWidth="1"/>
    <col min="22" max="22" width="29" style="4" customWidth="1"/>
    <col min="23" max="16384" width="9.140625" style="1"/>
  </cols>
  <sheetData>
    <row r="1" spans="1:22" ht="33.950000000000003" customHeight="1" x14ac:dyDescent="0.25">
      <c r="L1" s="6"/>
      <c r="Q1" s="67" t="s">
        <v>22</v>
      </c>
      <c r="R1" s="67"/>
      <c r="S1" s="67"/>
      <c r="T1" s="67"/>
      <c r="U1" s="67"/>
    </row>
    <row r="2" spans="1:22" s="36" customFormat="1" ht="89.45" customHeight="1" x14ac:dyDescent="0.25">
      <c r="A2" s="32" t="s">
        <v>14</v>
      </c>
      <c r="B2" s="32" t="s">
        <v>9</v>
      </c>
      <c r="C2" s="32" t="s">
        <v>3</v>
      </c>
      <c r="D2" s="32" t="s">
        <v>19</v>
      </c>
      <c r="E2" s="32" t="s">
        <v>0</v>
      </c>
      <c r="F2" s="32" t="s">
        <v>26</v>
      </c>
      <c r="G2" s="32" t="s">
        <v>25</v>
      </c>
      <c r="H2" s="44" t="s">
        <v>4</v>
      </c>
      <c r="I2" s="32" t="s">
        <v>10</v>
      </c>
      <c r="J2" s="32" t="s">
        <v>11</v>
      </c>
      <c r="K2" s="32" t="s">
        <v>12</v>
      </c>
      <c r="L2" s="32" t="s">
        <v>15</v>
      </c>
      <c r="M2" s="33" t="s">
        <v>1</v>
      </c>
      <c r="N2" s="33" t="s">
        <v>2</v>
      </c>
      <c r="O2" s="33" t="s">
        <v>17</v>
      </c>
      <c r="P2" s="34" t="s">
        <v>6</v>
      </c>
      <c r="Q2" s="34" t="s">
        <v>5</v>
      </c>
      <c r="R2" s="35" t="s">
        <v>7</v>
      </c>
      <c r="S2" s="35" t="s">
        <v>13</v>
      </c>
      <c r="T2" s="34" t="s">
        <v>5</v>
      </c>
      <c r="U2" s="35" t="s">
        <v>8</v>
      </c>
      <c r="V2" s="35" t="s">
        <v>20</v>
      </c>
    </row>
    <row r="3" spans="1:22" x14ac:dyDescent="0.25">
      <c r="A3" s="3">
        <v>1</v>
      </c>
      <c r="B3" s="11" t="s">
        <v>77</v>
      </c>
      <c r="C3" s="11" t="s">
        <v>28</v>
      </c>
      <c r="D3" s="12" t="s">
        <v>28</v>
      </c>
      <c r="E3" s="11" t="s">
        <v>78</v>
      </c>
      <c r="F3" s="37" t="s">
        <v>40</v>
      </c>
      <c r="G3" s="37" t="s">
        <v>116</v>
      </c>
      <c r="H3" s="54">
        <v>36</v>
      </c>
      <c r="I3" s="54" t="s">
        <v>133</v>
      </c>
      <c r="J3" s="11" t="s">
        <v>143</v>
      </c>
      <c r="K3" s="11" t="s">
        <v>168</v>
      </c>
      <c r="L3" s="7">
        <v>304280951</v>
      </c>
      <c r="M3" s="62">
        <v>95</v>
      </c>
      <c r="N3" s="13">
        <v>57067.08</v>
      </c>
      <c r="O3" s="13">
        <v>51360.37</v>
      </c>
      <c r="P3" s="13">
        <v>0</v>
      </c>
      <c r="Q3" s="13">
        <v>5706.71</v>
      </c>
      <c r="R3" s="14">
        <v>57067.08</v>
      </c>
      <c r="S3" s="14">
        <v>51360.37</v>
      </c>
      <c r="T3" s="14">
        <v>5706.71</v>
      </c>
      <c r="U3" s="60" t="s">
        <v>18</v>
      </c>
      <c r="V3" s="43" t="s">
        <v>184</v>
      </c>
    </row>
    <row r="4" spans="1:22" x14ac:dyDescent="0.25">
      <c r="A4" s="3">
        <v>2</v>
      </c>
      <c r="B4" s="8" t="s">
        <v>97</v>
      </c>
      <c r="C4" s="8" t="s">
        <v>28</v>
      </c>
      <c r="D4" s="9" t="s">
        <v>28</v>
      </c>
      <c r="E4" s="8" t="s">
        <v>98</v>
      </c>
      <c r="F4" s="38" t="s">
        <v>125</v>
      </c>
      <c r="G4" s="38" t="s">
        <v>39</v>
      </c>
      <c r="H4" s="54">
        <v>24</v>
      </c>
      <c r="I4" s="55" t="s">
        <v>133</v>
      </c>
      <c r="J4" s="8" t="s">
        <v>153</v>
      </c>
      <c r="K4" s="8" t="s">
        <v>178</v>
      </c>
      <c r="L4" s="7">
        <v>111951530</v>
      </c>
      <c r="M4" s="59">
        <v>92.5</v>
      </c>
      <c r="N4" s="10">
        <v>115457.42</v>
      </c>
      <c r="O4" s="10">
        <v>103911.67999999999</v>
      </c>
      <c r="P4" s="10">
        <v>0</v>
      </c>
      <c r="Q4" s="13">
        <v>11545.74</v>
      </c>
      <c r="R4" s="15">
        <v>97297.88</v>
      </c>
      <c r="S4" s="66">
        <v>87568.09</v>
      </c>
      <c r="T4" s="15">
        <v>9729.7900000000009</v>
      </c>
      <c r="U4" s="60" t="s">
        <v>18</v>
      </c>
      <c r="V4" s="43" t="s">
        <v>184</v>
      </c>
    </row>
    <row r="5" spans="1:22" x14ac:dyDescent="0.25">
      <c r="A5" s="3">
        <v>3</v>
      </c>
      <c r="B5" s="8" t="s">
        <v>69</v>
      </c>
      <c r="C5" s="8" t="s">
        <v>28</v>
      </c>
      <c r="D5" s="9" t="s">
        <v>28</v>
      </c>
      <c r="E5" s="8" t="s">
        <v>70</v>
      </c>
      <c r="F5" s="38" t="s">
        <v>40</v>
      </c>
      <c r="G5" s="38" t="s">
        <v>114</v>
      </c>
      <c r="H5" s="54">
        <v>28</v>
      </c>
      <c r="I5" s="55" t="s">
        <v>133</v>
      </c>
      <c r="J5" s="8" t="s">
        <v>139</v>
      </c>
      <c r="K5" s="8" t="s">
        <v>164</v>
      </c>
      <c r="L5" s="7">
        <v>304981906</v>
      </c>
      <c r="M5" s="59">
        <v>86.5</v>
      </c>
      <c r="N5" s="10">
        <v>166517.82999999999</v>
      </c>
      <c r="O5" s="10">
        <v>149866.04</v>
      </c>
      <c r="P5" s="10">
        <v>0</v>
      </c>
      <c r="Q5" s="13">
        <v>16651.79</v>
      </c>
      <c r="R5" s="15">
        <v>140896.54999999999</v>
      </c>
      <c r="S5" s="66">
        <v>126806.9</v>
      </c>
      <c r="T5" s="15">
        <v>14089.66</v>
      </c>
      <c r="U5" s="60" t="s">
        <v>18</v>
      </c>
      <c r="V5" s="43" t="s">
        <v>184</v>
      </c>
    </row>
    <row r="6" spans="1:22" x14ac:dyDescent="0.25">
      <c r="A6" s="3">
        <v>4</v>
      </c>
      <c r="B6" s="46" t="s">
        <v>85</v>
      </c>
      <c r="C6" s="46" t="s">
        <v>28</v>
      </c>
      <c r="D6" s="47" t="s">
        <v>28</v>
      </c>
      <c r="E6" s="46" t="s">
        <v>86</v>
      </c>
      <c r="F6" s="48" t="s">
        <v>109</v>
      </c>
      <c r="G6" s="48" t="s">
        <v>120</v>
      </c>
      <c r="H6" s="57">
        <v>36</v>
      </c>
      <c r="I6" s="56" t="s">
        <v>133</v>
      </c>
      <c r="J6" s="46" t="s">
        <v>147</v>
      </c>
      <c r="K6" s="46" t="s">
        <v>172</v>
      </c>
      <c r="L6" s="49">
        <v>303091435</v>
      </c>
      <c r="M6" s="59">
        <v>86</v>
      </c>
      <c r="N6" s="50">
        <v>164800</v>
      </c>
      <c r="O6" s="50">
        <v>148320</v>
      </c>
      <c r="P6" s="50">
        <v>0</v>
      </c>
      <c r="Q6" s="51">
        <v>16480</v>
      </c>
      <c r="R6" s="52">
        <v>148580.76999999999</v>
      </c>
      <c r="S6" s="52">
        <v>133722.70000000001</v>
      </c>
      <c r="T6" s="52">
        <v>14858.07</v>
      </c>
      <c r="U6" s="61" t="s">
        <v>18</v>
      </c>
      <c r="V6" s="53" t="s">
        <v>185</v>
      </c>
    </row>
    <row r="7" spans="1:22" x14ac:dyDescent="0.25">
      <c r="A7" s="3">
        <v>5</v>
      </c>
      <c r="B7" s="8" t="s">
        <v>93</v>
      </c>
      <c r="C7" s="8" t="s">
        <v>28</v>
      </c>
      <c r="D7" s="9" t="s">
        <v>28</v>
      </c>
      <c r="E7" s="8" t="s">
        <v>94</v>
      </c>
      <c r="F7" s="38" t="s">
        <v>123</v>
      </c>
      <c r="G7" s="38" t="s">
        <v>41</v>
      </c>
      <c r="H7" s="54">
        <v>9</v>
      </c>
      <c r="I7" s="55" t="s">
        <v>133</v>
      </c>
      <c r="J7" s="8" t="s">
        <v>151</v>
      </c>
      <c r="K7" s="8" t="s">
        <v>176</v>
      </c>
      <c r="L7" s="7">
        <v>191696426</v>
      </c>
      <c r="M7" s="59">
        <v>84</v>
      </c>
      <c r="N7" s="10">
        <v>43564.75</v>
      </c>
      <c r="O7" s="10">
        <v>39208.28</v>
      </c>
      <c r="P7" s="10">
        <v>0</v>
      </c>
      <c r="Q7" s="13">
        <v>4356.47</v>
      </c>
      <c r="R7" s="15">
        <v>14888.22</v>
      </c>
      <c r="S7" s="15">
        <v>13399.4</v>
      </c>
      <c r="T7" s="15">
        <v>1488.82</v>
      </c>
      <c r="U7" s="60" t="s">
        <v>18</v>
      </c>
      <c r="V7" s="53" t="s">
        <v>185</v>
      </c>
    </row>
    <row r="8" spans="1:22" s="5" customFormat="1" x14ac:dyDescent="0.25">
      <c r="A8" s="3">
        <v>6</v>
      </c>
      <c r="B8" s="8" t="s">
        <v>83</v>
      </c>
      <c r="C8" s="8" t="s">
        <v>28</v>
      </c>
      <c r="D8" s="9" t="s">
        <v>28</v>
      </c>
      <c r="E8" s="8" t="s">
        <v>84</v>
      </c>
      <c r="F8" s="38" t="s">
        <v>40</v>
      </c>
      <c r="G8" s="38" t="s">
        <v>111</v>
      </c>
      <c r="H8" s="54">
        <v>17</v>
      </c>
      <c r="I8" s="55" t="s">
        <v>133</v>
      </c>
      <c r="J8" s="8" t="s">
        <v>146</v>
      </c>
      <c r="K8" s="8" t="s">
        <v>171</v>
      </c>
      <c r="L8" s="7">
        <v>305082552</v>
      </c>
      <c r="M8" s="59">
        <v>83</v>
      </c>
      <c r="N8" s="10">
        <v>25102.89</v>
      </c>
      <c r="O8" s="10">
        <v>22592.6</v>
      </c>
      <c r="P8" s="10">
        <v>0</v>
      </c>
      <c r="Q8" s="13">
        <v>2510.29</v>
      </c>
      <c r="R8" s="15">
        <v>17868.21</v>
      </c>
      <c r="S8" s="15">
        <v>16081.39</v>
      </c>
      <c r="T8" s="15">
        <v>1786.82</v>
      </c>
      <c r="U8" s="60" t="s">
        <v>18</v>
      </c>
      <c r="V8" s="53" t="s">
        <v>185</v>
      </c>
    </row>
    <row r="9" spans="1:22" x14ac:dyDescent="0.25">
      <c r="A9" s="3">
        <v>7</v>
      </c>
      <c r="B9" s="8" t="s">
        <v>63</v>
      </c>
      <c r="C9" s="8" t="s">
        <v>28</v>
      </c>
      <c r="D9" s="9" t="s">
        <v>28</v>
      </c>
      <c r="E9" s="8" t="s">
        <v>64</v>
      </c>
      <c r="F9" s="38" t="s">
        <v>44</v>
      </c>
      <c r="G9" s="38" t="s">
        <v>112</v>
      </c>
      <c r="H9" s="54">
        <v>36</v>
      </c>
      <c r="I9" s="55" t="s">
        <v>133</v>
      </c>
      <c r="J9" s="8" t="s">
        <v>136</v>
      </c>
      <c r="K9" s="8" t="s">
        <v>161</v>
      </c>
      <c r="L9" s="7">
        <v>191905566</v>
      </c>
      <c r="M9" s="59">
        <v>82</v>
      </c>
      <c r="N9" s="10">
        <v>53916.03</v>
      </c>
      <c r="O9" s="10">
        <v>48524.43</v>
      </c>
      <c r="P9" s="10">
        <v>0</v>
      </c>
      <c r="Q9" s="13">
        <v>5391.6</v>
      </c>
      <c r="R9" s="15">
        <v>22480.2</v>
      </c>
      <c r="S9" s="15">
        <v>20232.18</v>
      </c>
      <c r="T9" s="15">
        <v>2248.02</v>
      </c>
      <c r="U9" s="60" t="s">
        <v>18</v>
      </c>
      <c r="V9" s="53" t="s">
        <v>185</v>
      </c>
    </row>
    <row r="10" spans="1:22" x14ac:dyDescent="0.25">
      <c r="A10" s="3">
        <v>8</v>
      </c>
      <c r="B10" s="8" t="s">
        <v>99</v>
      </c>
      <c r="C10" s="8" t="s">
        <v>28</v>
      </c>
      <c r="D10" s="9" t="s">
        <v>28</v>
      </c>
      <c r="E10" s="8" t="s">
        <v>100</v>
      </c>
      <c r="F10" s="38" t="s">
        <v>109</v>
      </c>
      <c r="G10" s="38" t="s">
        <v>126</v>
      </c>
      <c r="H10" s="54">
        <v>12</v>
      </c>
      <c r="I10" s="55" t="s">
        <v>133</v>
      </c>
      <c r="J10" s="8" t="s">
        <v>154</v>
      </c>
      <c r="K10" s="8" t="s">
        <v>179</v>
      </c>
      <c r="L10" s="7">
        <v>302479890</v>
      </c>
      <c r="M10" s="59">
        <v>80</v>
      </c>
      <c r="N10" s="10">
        <v>143981.28</v>
      </c>
      <c r="O10" s="10">
        <v>129583.15</v>
      </c>
      <c r="P10" s="10">
        <v>0</v>
      </c>
      <c r="Q10" s="13">
        <v>14398.13</v>
      </c>
      <c r="R10" s="15">
        <v>83282.78</v>
      </c>
      <c r="S10" s="15">
        <v>74954.5</v>
      </c>
      <c r="T10" s="15">
        <v>8328.2800000000007</v>
      </c>
      <c r="U10" s="60" t="s">
        <v>18</v>
      </c>
      <c r="V10" s="53" t="s">
        <v>185</v>
      </c>
    </row>
    <row r="11" spans="1:22" x14ac:dyDescent="0.25">
      <c r="A11" s="3">
        <v>9</v>
      </c>
      <c r="B11" s="8" t="s">
        <v>67</v>
      </c>
      <c r="C11" s="8" t="s">
        <v>28</v>
      </c>
      <c r="D11" s="9" t="s">
        <v>28</v>
      </c>
      <c r="E11" s="8" t="s">
        <v>68</v>
      </c>
      <c r="F11" s="38" t="s">
        <v>40</v>
      </c>
      <c r="G11" s="38" t="s">
        <v>113</v>
      </c>
      <c r="H11" s="54">
        <v>12</v>
      </c>
      <c r="I11" s="55" t="s">
        <v>133</v>
      </c>
      <c r="J11" s="8" t="s">
        <v>138</v>
      </c>
      <c r="K11" s="8" t="s">
        <v>163</v>
      </c>
      <c r="L11" s="7">
        <v>125461020</v>
      </c>
      <c r="M11" s="59">
        <v>79</v>
      </c>
      <c r="N11" s="10">
        <v>23306.36</v>
      </c>
      <c r="O11" s="10">
        <v>20975.72</v>
      </c>
      <c r="P11" s="10">
        <v>0</v>
      </c>
      <c r="Q11" s="13">
        <v>2330.64</v>
      </c>
      <c r="R11" s="15">
        <v>23306.36</v>
      </c>
      <c r="S11" s="15">
        <v>20975.72</v>
      </c>
      <c r="T11" s="15">
        <v>2330.64</v>
      </c>
      <c r="U11" s="60" t="s">
        <v>18</v>
      </c>
      <c r="V11" s="53" t="s">
        <v>185</v>
      </c>
    </row>
    <row r="12" spans="1:22" s="6" customFormat="1" x14ac:dyDescent="0.25">
      <c r="A12" s="3">
        <v>10</v>
      </c>
      <c r="B12" s="46" t="s">
        <v>89</v>
      </c>
      <c r="C12" s="46" t="s">
        <v>28</v>
      </c>
      <c r="D12" s="47" t="s">
        <v>28</v>
      </c>
      <c r="E12" s="46" t="s">
        <v>90</v>
      </c>
      <c r="F12" s="48" t="s">
        <v>40</v>
      </c>
      <c r="G12" s="48" t="s">
        <v>116</v>
      </c>
      <c r="H12" s="57">
        <v>36</v>
      </c>
      <c r="I12" s="56" t="s">
        <v>133</v>
      </c>
      <c r="J12" s="46" t="s">
        <v>149</v>
      </c>
      <c r="K12" s="46" t="s">
        <v>174</v>
      </c>
      <c r="L12" s="49">
        <v>305416450</v>
      </c>
      <c r="M12" s="59">
        <v>79</v>
      </c>
      <c r="N12" s="50">
        <v>133270.14000000001</v>
      </c>
      <c r="O12" s="50">
        <v>119943.13</v>
      </c>
      <c r="P12" s="50">
        <v>0</v>
      </c>
      <c r="Q12" s="51">
        <v>13327.01</v>
      </c>
      <c r="R12" s="52">
        <v>133270.14000000001</v>
      </c>
      <c r="S12" s="52">
        <v>119943.13</v>
      </c>
      <c r="T12" s="52">
        <v>13327.01</v>
      </c>
      <c r="U12" s="61" t="s">
        <v>18</v>
      </c>
      <c r="V12" s="53" t="s">
        <v>185</v>
      </c>
    </row>
    <row r="13" spans="1:22" ht="14.25" customHeight="1" x14ac:dyDescent="0.25">
      <c r="A13" s="3">
        <v>11</v>
      </c>
      <c r="B13" s="8" t="s">
        <v>95</v>
      </c>
      <c r="C13" s="8" t="s">
        <v>28</v>
      </c>
      <c r="D13" s="9" t="s">
        <v>28</v>
      </c>
      <c r="E13" s="8" t="s">
        <v>96</v>
      </c>
      <c r="F13" s="38" t="s">
        <v>124</v>
      </c>
      <c r="G13" s="38" t="s">
        <v>41</v>
      </c>
      <c r="H13" s="54">
        <v>12</v>
      </c>
      <c r="I13" s="55" t="s">
        <v>133</v>
      </c>
      <c r="J13" s="8" t="s">
        <v>152</v>
      </c>
      <c r="K13" s="8" t="s">
        <v>177</v>
      </c>
      <c r="L13" s="7">
        <v>211951150</v>
      </c>
      <c r="M13" s="59">
        <v>78</v>
      </c>
      <c r="N13" s="10">
        <v>17308.61</v>
      </c>
      <c r="O13" s="10">
        <v>15577.75</v>
      </c>
      <c r="P13" s="10">
        <v>0</v>
      </c>
      <c r="Q13" s="13">
        <v>1730.86</v>
      </c>
      <c r="R13" s="15">
        <v>16707.75</v>
      </c>
      <c r="S13" s="15">
        <v>15036.97</v>
      </c>
      <c r="T13" s="15">
        <v>1670.78</v>
      </c>
      <c r="U13" s="60" t="s">
        <v>18</v>
      </c>
      <c r="V13" s="53" t="s">
        <v>185</v>
      </c>
    </row>
    <row r="14" spans="1:22" x14ac:dyDescent="0.25">
      <c r="A14" s="3">
        <v>12</v>
      </c>
      <c r="B14" s="46" t="s">
        <v>91</v>
      </c>
      <c r="C14" s="46" t="s">
        <v>28</v>
      </c>
      <c r="D14" s="47" t="s">
        <v>28</v>
      </c>
      <c r="E14" s="46" t="s">
        <v>92</v>
      </c>
      <c r="F14" s="48" t="s">
        <v>40</v>
      </c>
      <c r="G14" s="48" t="s">
        <v>122</v>
      </c>
      <c r="H14" s="57">
        <v>5</v>
      </c>
      <c r="I14" s="56" t="s">
        <v>133</v>
      </c>
      <c r="J14" s="46" t="s">
        <v>150</v>
      </c>
      <c r="K14" s="46" t="s">
        <v>175</v>
      </c>
      <c r="L14" s="49">
        <v>290686330</v>
      </c>
      <c r="M14" s="59">
        <v>78</v>
      </c>
      <c r="N14" s="50">
        <v>15606.52</v>
      </c>
      <c r="O14" s="50">
        <v>14045.87</v>
      </c>
      <c r="P14" s="50">
        <v>0</v>
      </c>
      <c r="Q14" s="51">
        <v>1560.65</v>
      </c>
      <c r="R14" s="52">
        <v>9449.64</v>
      </c>
      <c r="S14" s="52">
        <v>8504.67</v>
      </c>
      <c r="T14" s="52">
        <v>944.97</v>
      </c>
      <c r="U14" s="61" t="s">
        <v>18</v>
      </c>
      <c r="V14" s="53" t="s">
        <v>185</v>
      </c>
    </row>
    <row r="15" spans="1:22" x14ac:dyDescent="0.25">
      <c r="A15" s="3">
        <v>13</v>
      </c>
      <c r="B15" s="46" t="s">
        <v>73</v>
      </c>
      <c r="C15" s="46" t="s">
        <v>28</v>
      </c>
      <c r="D15" s="47" t="s">
        <v>28</v>
      </c>
      <c r="E15" s="46" t="s">
        <v>74</v>
      </c>
      <c r="F15" s="48" t="s">
        <v>40</v>
      </c>
      <c r="G15" s="48" t="s">
        <v>113</v>
      </c>
      <c r="H15" s="57">
        <v>12</v>
      </c>
      <c r="I15" s="56" t="s">
        <v>133</v>
      </c>
      <c r="J15" s="46" t="s">
        <v>141</v>
      </c>
      <c r="K15" s="46" t="s">
        <v>166</v>
      </c>
      <c r="L15" s="49">
        <v>188768545</v>
      </c>
      <c r="M15" s="59">
        <v>77</v>
      </c>
      <c r="N15" s="50">
        <v>15492.66</v>
      </c>
      <c r="O15" s="50">
        <v>13943.39</v>
      </c>
      <c r="P15" s="50">
        <v>0</v>
      </c>
      <c r="Q15" s="51">
        <v>1549.27</v>
      </c>
      <c r="R15" s="52">
        <v>15492.66</v>
      </c>
      <c r="S15" s="52">
        <v>13943.39</v>
      </c>
      <c r="T15" s="52">
        <v>1549.27</v>
      </c>
      <c r="U15" s="61" t="s">
        <v>18</v>
      </c>
      <c r="V15" s="53" t="s">
        <v>185</v>
      </c>
    </row>
    <row r="16" spans="1:22" x14ac:dyDescent="0.25">
      <c r="A16" s="3">
        <v>14</v>
      </c>
      <c r="B16" s="46" t="s">
        <v>103</v>
      </c>
      <c r="C16" s="46" t="s">
        <v>28</v>
      </c>
      <c r="D16" s="47" t="s">
        <v>28</v>
      </c>
      <c r="E16" s="46" t="s">
        <v>104</v>
      </c>
      <c r="F16" s="48" t="s">
        <v>129</v>
      </c>
      <c r="G16" s="48" t="s">
        <v>130</v>
      </c>
      <c r="H16" s="57">
        <v>15</v>
      </c>
      <c r="I16" s="56" t="s">
        <v>133</v>
      </c>
      <c r="J16" s="46" t="s">
        <v>156</v>
      </c>
      <c r="K16" s="46" t="s">
        <v>181</v>
      </c>
      <c r="L16" s="49">
        <v>191699536</v>
      </c>
      <c r="M16" s="59">
        <v>75</v>
      </c>
      <c r="N16" s="50">
        <v>21952.02</v>
      </c>
      <c r="O16" s="50">
        <v>19756.810000000001</v>
      </c>
      <c r="P16" s="50">
        <v>0</v>
      </c>
      <c r="Q16" s="51">
        <v>2195.21</v>
      </c>
      <c r="R16" s="52">
        <v>13221.92</v>
      </c>
      <c r="S16" s="52">
        <v>11899.73</v>
      </c>
      <c r="T16" s="52">
        <v>1322.19</v>
      </c>
      <c r="U16" s="61" t="s">
        <v>18</v>
      </c>
      <c r="V16" s="53" t="s">
        <v>185</v>
      </c>
    </row>
    <row r="17" spans="1:22" s="6" customFormat="1" x14ac:dyDescent="0.25">
      <c r="A17" s="3">
        <v>15</v>
      </c>
      <c r="B17" s="8" t="s">
        <v>59</v>
      </c>
      <c r="C17" s="8" t="s">
        <v>28</v>
      </c>
      <c r="D17" s="9" t="s">
        <v>28</v>
      </c>
      <c r="E17" s="8" t="s">
        <v>60</v>
      </c>
      <c r="F17" s="38" t="s">
        <v>109</v>
      </c>
      <c r="G17" s="38" t="s">
        <v>110</v>
      </c>
      <c r="H17" s="54">
        <v>10</v>
      </c>
      <c r="I17" s="55" t="s">
        <v>133</v>
      </c>
      <c r="J17" s="8" t="s">
        <v>134</v>
      </c>
      <c r="K17" s="8" t="s">
        <v>159</v>
      </c>
      <c r="L17" s="7">
        <v>305659413</v>
      </c>
      <c r="M17" s="59">
        <v>74.5</v>
      </c>
      <c r="N17" s="10">
        <v>74046.240000000005</v>
      </c>
      <c r="O17" s="10">
        <v>66641.62</v>
      </c>
      <c r="P17" s="10">
        <v>0</v>
      </c>
      <c r="Q17" s="13">
        <v>7404.62</v>
      </c>
      <c r="R17" s="15">
        <v>56080.92</v>
      </c>
      <c r="S17" s="15">
        <v>50472.83</v>
      </c>
      <c r="T17" s="15">
        <v>5608.09</v>
      </c>
      <c r="U17" s="60" t="s">
        <v>18</v>
      </c>
      <c r="V17" s="53" t="s">
        <v>185</v>
      </c>
    </row>
    <row r="18" spans="1:22" s="6" customFormat="1" x14ac:dyDescent="0.25">
      <c r="A18" s="3">
        <v>16</v>
      </c>
      <c r="B18" s="8" t="s">
        <v>107</v>
      </c>
      <c r="C18" s="8" t="s">
        <v>28</v>
      </c>
      <c r="D18" s="9" t="s">
        <v>28</v>
      </c>
      <c r="E18" s="8" t="s">
        <v>108</v>
      </c>
      <c r="F18" s="38" t="s">
        <v>109</v>
      </c>
      <c r="G18" s="38" t="s">
        <v>110</v>
      </c>
      <c r="H18" s="54">
        <v>10</v>
      </c>
      <c r="I18" s="55" t="s">
        <v>133</v>
      </c>
      <c r="J18" s="8" t="s">
        <v>158</v>
      </c>
      <c r="K18" s="8" t="s">
        <v>183</v>
      </c>
      <c r="L18" s="7">
        <v>302695443</v>
      </c>
      <c r="M18" s="59">
        <v>73.5</v>
      </c>
      <c r="N18" s="10">
        <v>76517.69</v>
      </c>
      <c r="O18" s="10">
        <v>68865.919999999998</v>
      </c>
      <c r="P18" s="10">
        <v>0</v>
      </c>
      <c r="Q18" s="13">
        <v>7651.77</v>
      </c>
      <c r="R18" s="15">
        <v>50154.45</v>
      </c>
      <c r="S18" s="15">
        <v>45139.01</v>
      </c>
      <c r="T18" s="15">
        <v>5015.4399999999996</v>
      </c>
      <c r="U18" s="60" t="s">
        <v>18</v>
      </c>
      <c r="V18" s="53" t="s">
        <v>185</v>
      </c>
    </row>
    <row r="19" spans="1:22" x14ac:dyDescent="0.25">
      <c r="A19" s="3">
        <v>17</v>
      </c>
      <c r="B19" s="8" t="s">
        <v>105</v>
      </c>
      <c r="C19" s="8" t="s">
        <v>28</v>
      </c>
      <c r="D19" s="9" t="s">
        <v>28</v>
      </c>
      <c r="E19" s="8" t="s">
        <v>106</v>
      </c>
      <c r="F19" s="38" t="s">
        <v>131</v>
      </c>
      <c r="G19" s="38" t="s">
        <v>132</v>
      </c>
      <c r="H19" s="54">
        <v>15</v>
      </c>
      <c r="I19" s="55" t="s">
        <v>133</v>
      </c>
      <c r="J19" s="8" t="s">
        <v>157</v>
      </c>
      <c r="K19" s="8" t="s">
        <v>182</v>
      </c>
      <c r="L19" s="7">
        <v>195175933</v>
      </c>
      <c r="M19" s="59">
        <v>72</v>
      </c>
      <c r="N19" s="10">
        <v>30832.37</v>
      </c>
      <c r="O19" s="10">
        <v>27749.13</v>
      </c>
      <c r="P19" s="10">
        <v>0</v>
      </c>
      <c r="Q19" s="13">
        <v>3083.24</v>
      </c>
      <c r="R19" s="15">
        <v>22877.86</v>
      </c>
      <c r="S19" s="15">
        <v>20590.080000000002</v>
      </c>
      <c r="T19" s="15">
        <v>2287.7800000000002</v>
      </c>
      <c r="U19" s="60" t="s">
        <v>18</v>
      </c>
      <c r="V19" s="53" t="s">
        <v>185</v>
      </c>
    </row>
    <row r="20" spans="1:22" x14ac:dyDescent="0.25">
      <c r="A20" s="3">
        <v>18</v>
      </c>
      <c r="B20" s="8" t="s">
        <v>71</v>
      </c>
      <c r="C20" s="8" t="s">
        <v>28</v>
      </c>
      <c r="D20" s="9" t="s">
        <v>28</v>
      </c>
      <c r="E20" s="8" t="s">
        <v>72</v>
      </c>
      <c r="F20" s="38" t="s">
        <v>40</v>
      </c>
      <c r="G20" s="38" t="s">
        <v>45</v>
      </c>
      <c r="H20" s="54">
        <v>6</v>
      </c>
      <c r="I20" s="55" t="s">
        <v>133</v>
      </c>
      <c r="J20" s="8" t="s">
        <v>140</v>
      </c>
      <c r="K20" s="8" t="s">
        <v>165</v>
      </c>
      <c r="L20" s="7">
        <v>302756540</v>
      </c>
      <c r="M20" s="59">
        <v>72</v>
      </c>
      <c r="N20" s="10">
        <v>10744</v>
      </c>
      <c r="O20" s="10">
        <v>9669.6</v>
      </c>
      <c r="P20" s="10">
        <v>0</v>
      </c>
      <c r="Q20" s="13">
        <v>1074.4000000000001</v>
      </c>
      <c r="R20" s="15">
        <v>10744</v>
      </c>
      <c r="S20" s="15">
        <v>9669.6</v>
      </c>
      <c r="T20" s="15">
        <v>1074.4000000000001</v>
      </c>
      <c r="U20" s="60" t="s">
        <v>18</v>
      </c>
      <c r="V20" s="53" t="s">
        <v>185</v>
      </c>
    </row>
    <row r="21" spans="1:22" s="5" customFormat="1" x14ac:dyDescent="0.25">
      <c r="A21" s="3">
        <v>19</v>
      </c>
      <c r="B21" s="8" t="s">
        <v>75</v>
      </c>
      <c r="C21" s="8" t="s">
        <v>28</v>
      </c>
      <c r="D21" s="9" t="s">
        <v>28</v>
      </c>
      <c r="E21" s="8" t="s">
        <v>76</v>
      </c>
      <c r="F21" s="38" t="s">
        <v>40</v>
      </c>
      <c r="G21" s="38" t="s">
        <v>115</v>
      </c>
      <c r="H21" s="54">
        <v>13</v>
      </c>
      <c r="I21" s="55" t="s">
        <v>133</v>
      </c>
      <c r="J21" s="8" t="s">
        <v>142</v>
      </c>
      <c r="K21" s="8" t="s">
        <v>167</v>
      </c>
      <c r="L21" s="7">
        <v>300034190</v>
      </c>
      <c r="M21" s="59">
        <v>71</v>
      </c>
      <c r="N21" s="10">
        <v>66024.850000000006</v>
      </c>
      <c r="O21" s="10">
        <v>59422.36</v>
      </c>
      <c r="P21" s="10">
        <v>6600</v>
      </c>
      <c r="Q21" s="13">
        <v>6602.49</v>
      </c>
      <c r="R21" s="15">
        <v>59967.62</v>
      </c>
      <c r="S21" s="15">
        <v>53970.86</v>
      </c>
      <c r="T21" s="15">
        <v>5996.76</v>
      </c>
      <c r="U21" s="60" t="s">
        <v>18</v>
      </c>
      <c r="V21" s="53" t="s">
        <v>185</v>
      </c>
    </row>
    <row r="22" spans="1:22" s="5" customFormat="1" x14ac:dyDescent="0.25">
      <c r="A22" s="3">
        <v>20</v>
      </c>
      <c r="B22" s="46" t="s">
        <v>79</v>
      </c>
      <c r="C22" s="46" t="s">
        <v>28</v>
      </c>
      <c r="D22" s="47" t="s">
        <v>28</v>
      </c>
      <c r="E22" s="46" t="s">
        <v>80</v>
      </c>
      <c r="F22" s="48" t="s">
        <v>117</v>
      </c>
      <c r="G22" s="48" t="s">
        <v>118</v>
      </c>
      <c r="H22" s="57">
        <v>15</v>
      </c>
      <c r="I22" s="56" t="s">
        <v>133</v>
      </c>
      <c r="J22" s="46" t="s">
        <v>144</v>
      </c>
      <c r="K22" s="46" t="s">
        <v>169</v>
      </c>
      <c r="L22" s="49">
        <v>195779848</v>
      </c>
      <c r="M22" s="59">
        <v>71</v>
      </c>
      <c r="N22" s="50">
        <v>16314.45</v>
      </c>
      <c r="O22" s="50">
        <v>14683.01</v>
      </c>
      <c r="P22" s="50">
        <v>0</v>
      </c>
      <c r="Q22" s="51">
        <v>1631.44</v>
      </c>
      <c r="R22" s="52">
        <v>15100.58</v>
      </c>
      <c r="S22" s="52">
        <v>13590.52</v>
      </c>
      <c r="T22" s="52">
        <v>1510.06</v>
      </c>
      <c r="U22" s="61" t="s">
        <v>18</v>
      </c>
      <c r="V22" s="53" t="s">
        <v>185</v>
      </c>
    </row>
    <row r="23" spans="1:22" s="5" customFormat="1" x14ac:dyDescent="0.25">
      <c r="A23" s="3">
        <v>21</v>
      </c>
      <c r="B23" s="8" t="s">
        <v>87</v>
      </c>
      <c r="C23" s="8" t="s">
        <v>28</v>
      </c>
      <c r="D23" s="9" t="s">
        <v>28</v>
      </c>
      <c r="E23" s="8" t="s">
        <v>88</v>
      </c>
      <c r="F23" s="38" t="s">
        <v>40</v>
      </c>
      <c r="G23" s="38" t="s">
        <v>121</v>
      </c>
      <c r="H23" s="54">
        <v>48</v>
      </c>
      <c r="I23" s="55" t="s">
        <v>133</v>
      </c>
      <c r="J23" s="8" t="s">
        <v>148</v>
      </c>
      <c r="K23" s="8" t="s">
        <v>173</v>
      </c>
      <c r="L23" s="7">
        <v>124466922</v>
      </c>
      <c r="M23" s="59">
        <v>68</v>
      </c>
      <c r="N23" s="10">
        <v>24323.52</v>
      </c>
      <c r="O23" s="10">
        <v>20918.23</v>
      </c>
      <c r="P23" s="10">
        <v>0</v>
      </c>
      <c r="Q23" s="13">
        <v>3405.29</v>
      </c>
      <c r="R23" s="15">
        <v>20795.759999999998</v>
      </c>
      <c r="S23" s="15">
        <v>17884.349999999999</v>
      </c>
      <c r="T23" s="15">
        <v>2911.41</v>
      </c>
      <c r="U23" s="60" t="s">
        <v>18</v>
      </c>
      <c r="V23" s="53" t="s">
        <v>185</v>
      </c>
    </row>
    <row r="24" spans="1:22" s="5" customFormat="1" x14ac:dyDescent="0.25">
      <c r="A24" s="3">
        <v>22</v>
      </c>
      <c r="B24" s="8" t="s">
        <v>65</v>
      </c>
      <c r="C24" s="8" t="s">
        <v>28</v>
      </c>
      <c r="D24" s="9" t="s">
        <v>28</v>
      </c>
      <c r="E24" s="8" t="s">
        <v>66</v>
      </c>
      <c r="F24" s="38" t="s">
        <v>109</v>
      </c>
      <c r="G24" s="45" t="s">
        <v>47</v>
      </c>
      <c r="H24" s="54">
        <v>17</v>
      </c>
      <c r="I24" s="55" t="s">
        <v>133</v>
      </c>
      <c r="J24" s="8" t="s">
        <v>137</v>
      </c>
      <c r="K24" s="8" t="s">
        <v>162</v>
      </c>
      <c r="L24" s="7">
        <v>304721253</v>
      </c>
      <c r="M24" s="59">
        <v>65</v>
      </c>
      <c r="N24" s="10">
        <v>46300.75</v>
      </c>
      <c r="O24" s="10">
        <v>41670.68</v>
      </c>
      <c r="P24" s="10">
        <v>0</v>
      </c>
      <c r="Q24" s="13">
        <v>4630.07</v>
      </c>
      <c r="R24" s="15">
        <v>25165.98</v>
      </c>
      <c r="S24" s="15">
        <v>22649.38</v>
      </c>
      <c r="T24" s="15">
        <v>2516.6</v>
      </c>
      <c r="U24" s="60" t="s">
        <v>18</v>
      </c>
      <c r="V24" s="53" t="s">
        <v>185</v>
      </c>
    </row>
    <row r="25" spans="1:22" s="5" customFormat="1" x14ac:dyDescent="0.25">
      <c r="A25" s="3">
        <v>23</v>
      </c>
      <c r="B25" s="8" t="s">
        <v>101</v>
      </c>
      <c r="C25" s="8" t="s">
        <v>28</v>
      </c>
      <c r="D25" s="9" t="s">
        <v>28</v>
      </c>
      <c r="E25" s="8" t="s">
        <v>102</v>
      </c>
      <c r="F25" s="38" t="s">
        <v>127</v>
      </c>
      <c r="G25" s="38" t="s">
        <v>128</v>
      </c>
      <c r="H25" s="54">
        <v>36</v>
      </c>
      <c r="I25" s="55" t="s">
        <v>133</v>
      </c>
      <c r="J25" s="8" t="s">
        <v>155</v>
      </c>
      <c r="K25" s="8" t="s">
        <v>180</v>
      </c>
      <c r="L25" s="7">
        <v>236034120</v>
      </c>
      <c r="M25" s="59">
        <v>64</v>
      </c>
      <c r="N25" s="10">
        <v>22977.58</v>
      </c>
      <c r="O25" s="10">
        <v>20679.82</v>
      </c>
      <c r="P25" s="10">
        <v>0</v>
      </c>
      <c r="Q25" s="13">
        <v>2297.7600000000002</v>
      </c>
      <c r="R25" s="15">
        <v>22977.58</v>
      </c>
      <c r="S25" s="15">
        <v>20679.82</v>
      </c>
      <c r="T25" s="15">
        <v>2297.7600000000002</v>
      </c>
      <c r="U25" s="60" t="s">
        <v>18</v>
      </c>
      <c r="V25" s="53" t="s">
        <v>185</v>
      </c>
    </row>
    <row r="26" spans="1:22" s="5" customFormat="1" x14ac:dyDescent="0.25">
      <c r="A26" s="3">
        <v>24</v>
      </c>
      <c r="B26" s="46" t="s">
        <v>61</v>
      </c>
      <c r="C26" s="46" t="s">
        <v>28</v>
      </c>
      <c r="D26" s="47" t="s">
        <v>28</v>
      </c>
      <c r="E26" s="46" t="s">
        <v>62</v>
      </c>
      <c r="F26" s="48" t="s">
        <v>40</v>
      </c>
      <c r="G26" s="48" t="s">
        <v>111</v>
      </c>
      <c r="H26" s="57">
        <v>17</v>
      </c>
      <c r="I26" s="56" t="s">
        <v>133</v>
      </c>
      <c r="J26" s="46" t="s">
        <v>135</v>
      </c>
      <c r="K26" s="46" t="s">
        <v>160</v>
      </c>
      <c r="L26" s="49">
        <v>304492712</v>
      </c>
      <c r="M26" s="59">
        <v>63.5</v>
      </c>
      <c r="N26" s="50">
        <v>97291.91</v>
      </c>
      <c r="O26" s="50">
        <v>87562.72</v>
      </c>
      <c r="P26" s="50">
        <v>0</v>
      </c>
      <c r="Q26" s="51">
        <v>9729.19</v>
      </c>
      <c r="R26" s="52">
        <v>84364.160000000003</v>
      </c>
      <c r="S26" s="52">
        <v>75927.75</v>
      </c>
      <c r="T26" s="52">
        <v>8436.41</v>
      </c>
      <c r="U26" s="61" t="s">
        <v>18</v>
      </c>
      <c r="V26" s="53" t="s">
        <v>185</v>
      </c>
    </row>
    <row r="27" spans="1:22" s="5" customFormat="1" x14ac:dyDescent="0.25">
      <c r="A27" s="3">
        <v>25</v>
      </c>
      <c r="B27" s="8" t="s">
        <v>81</v>
      </c>
      <c r="C27" s="8" t="s">
        <v>28</v>
      </c>
      <c r="D27" s="9" t="s">
        <v>28</v>
      </c>
      <c r="E27" s="8" t="s">
        <v>82</v>
      </c>
      <c r="F27" s="45" t="s">
        <v>44</v>
      </c>
      <c r="G27" s="38" t="s">
        <v>119</v>
      </c>
      <c r="H27" s="55">
        <v>21</v>
      </c>
      <c r="I27" s="55" t="s">
        <v>133</v>
      </c>
      <c r="J27" s="8" t="s">
        <v>145</v>
      </c>
      <c r="K27" s="8" t="s">
        <v>170</v>
      </c>
      <c r="L27" s="17">
        <v>302514213</v>
      </c>
      <c r="M27" s="59">
        <v>63</v>
      </c>
      <c r="N27" s="10">
        <v>21995.38</v>
      </c>
      <c r="O27" s="10">
        <v>19795.84</v>
      </c>
      <c r="P27" s="10">
        <v>0</v>
      </c>
      <c r="Q27" s="10">
        <v>2199.54</v>
      </c>
      <c r="R27" s="15">
        <v>14566.47</v>
      </c>
      <c r="S27" s="15">
        <v>13109.83</v>
      </c>
      <c r="T27" s="15">
        <v>1456.64</v>
      </c>
      <c r="U27" s="60" t="s">
        <v>18</v>
      </c>
      <c r="V27" s="53" t="s">
        <v>185</v>
      </c>
    </row>
    <row r="28" spans="1:22" s="63" customFormat="1" ht="14.25" x14ac:dyDescent="0.2">
      <c r="H28" s="26"/>
      <c r="I28" s="26"/>
      <c r="M28" s="39" t="s">
        <v>16</v>
      </c>
      <c r="N28" s="64">
        <f>SUM(N3:N27)</f>
        <v>1484712.33</v>
      </c>
      <c r="O28" s="64">
        <f>SUM(O3:O27)</f>
        <v>1335268.1500000004</v>
      </c>
      <c r="P28" s="64"/>
      <c r="Q28" s="39" t="s">
        <v>16</v>
      </c>
      <c r="R28" s="30">
        <f>SUM(R3:R27)</f>
        <v>1176605.54</v>
      </c>
      <c r="S28" s="30">
        <f>SUM(S3:S27)</f>
        <v>1058113.17</v>
      </c>
      <c r="T28" s="30"/>
      <c r="U28" s="64"/>
      <c r="V28" s="65"/>
    </row>
  </sheetData>
  <sheetProtection formatCells="0" formatColumns="0" formatRows="0" insertColumns="0" insertRows="0" insertHyperlinks="0" deleteColumns="0" deleteRows="0" sort="0" autoFilter="0" pivotTables="0"/>
  <autoFilter ref="A2:V28" xr:uid="{9BF0EE86-43FA-4058-AEF8-546D3441697C}">
    <sortState xmlns:xlrd2="http://schemas.microsoft.com/office/spreadsheetml/2017/richdata2" ref="A3:V27">
      <sortCondition descending="1" ref="M2:M27"/>
    </sortState>
  </autoFilter>
  <sortState xmlns:xlrd2="http://schemas.microsoft.com/office/spreadsheetml/2017/richdata2" ref="A3:T27">
    <sortCondition descending="1" ref="M3:M27"/>
  </sortState>
  <mergeCells count="1">
    <mergeCell ref="Q1:U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1 priedas</vt:lpstr>
      <vt:lpstr>2 priedas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Edgaras Žilinskas</cp:lastModifiedBy>
  <cp:lastPrinted>2019-07-10T16:28:30Z</cp:lastPrinted>
  <dcterms:created xsi:type="dcterms:W3CDTF">2019-07-08T06:26:27Z</dcterms:created>
  <dcterms:modified xsi:type="dcterms:W3CDTF">2022-03-23T09:13:51Z</dcterms:modified>
  <cp:category/>
</cp:coreProperties>
</file>