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e.zilinskas\Desktop\"/>
    </mc:Choice>
  </mc:AlternateContent>
  <xr:revisionPtr revIDLastSave="0" documentId="8_{C8A129EE-1399-426A-B1EE-67346589B4B0}" xr6:coauthVersionLast="47" xr6:coauthVersionMax="47" xr10:uidLastSave="{00000000-0000-0000-0000-000000000000}"/>
  <bookViews>
    <workbookView xWindow="2250" yWindow="2250" windowWidth="21600" windowHeight="11385" xr2:uid="{00000000-000D-0000-FFFF-FFFF00000000}"/>
  </bookViews>
  <sheets>
    <sheet name="Mokėjimo prašymas" sheetId="9" r:id="rId1"/>
    <sheet name="Detali išlaidų suvestinė" sheetId="20" r:id="rId2"/>
    <sheet name="Deklaracija" sheetId="1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1" i="9" l="1"/>
  <c r="K29" i="9"/>
  <c r="K30" i="9"/>
  <c r="H20" i="20"/>
  <c r="M37" i="20" l="1"/>
  <c r="N37" i="20" s="1"/>
  <c r="M36" i="20"/>
  <c r="N36" i="20" s="1"/>
  <c r="M35" i="20"/>
  <c r="N35" i="20" s="1"/>
  <c r="M34" i="20"/>
  <c r="N34" i="20" s="1"/>
  <c r="M28" i="20"/>
  <c r="N28" i="20" s="1"/>
  <c r="M27" i="20"/>
  <c r="N27" i="20" s="1"/>
  <c r="M26" i="20"/>
  <c r="N26" i="20" s="1"/>
  <c r="M25" i="20"/>
  <c r="N25" i="20" s="1"/>
  <c r="M17" i="20"/>
  <c r="N17" i="20" s="1"/>
  <c r="M18" i="20"/>
  <c r="N18" i="20" s="1"/>
  <c r="M19" i="20"/>
  <c r="N19" i="20" s="1"/>
  <c r="M16" i="20"/>
  <c r="N16" i="20" s="1"/>
  <c r="G27" i="9"/>
  <c r="G32" i="9" s="1"/>
  <c r="H29" i="20"/>
  <c r="H38" i="20"/>
  <c r="A45" i="20" s="1"/>
  <c r="H27" i="9"/>
  <c r="K20" i="20"/>
  <c r="K29" i="20"/>
  <c r="K38" i="20"/>
  <c r="F27" i="9"/>
  <c r="M38" i="20" l="1"/>
  <c r="M20" i="20"/>
  <c r="I23" i="9" s="1"/>
  <c r="J23" i="9" s="1"/>
  <c r="M29" i="20"/>
  <c r="I24" i="9" s="1"/>
  <c r="J24" i="9" s="1"/>
  <c r="K24" i="9" s="1"/>
  <c r="N20" i="20"/>
  <c r="N38" i="20"/>
  <c r="N29" i="20"/>
  <c r="F34" i="9"/>
  <c r="J34" i="9" s="1"/>
  <c r="N45" i="20" l="1"/>
  <c r="I25" i="9"/>
  <c r="J25" i="9" s="1"/>
  <c r="L25" i="9" s="1"/>
  <c r="M45" i="20"/>
  <c r="I26" i="9" s="1"/>
  <c r="J26" i="9" s="1"/>
  <c r="L26" i="9" s="1"/>
  <c r="L24" i="9"/>
  <c r="K34" i="9"/>
  <c r="L23" i="9"/>
  <c r="K23" i="9"/>
  <c r="K25" i="9" l="1"/>
  <c r="I27" i="9"/>
  <c r="J27" i="9"/>
  <c r="K27" i="9" s="1"/>
  <c r="K26" i="9"/>
  <c r="K28" i="9"/>
  <c r="K32" i="9" l="1"/>
</calcChain>
</file>

<file path=xl/sharedStrings.xml><?xml version="1.0" encoding="utf-8"?>
<sst xmlns="http://schemas.openxmlformats.org/spreadsheetml/2006/main" count="177" uniqueCount="121">
  <si>
    <t>Organizacijos pavadinimas</t>
  </si>
  <si>
    <t>Sporto rėmimo fondo lėšomis finansuojamo sporto projekto įgyvendinimo sutarties formos  
3 priedas</t>
  </si>
  <si>
    <t>Projekto pavadinimas</t>
  </si>
  <si>
    <t>Projekto įgyvendinimo laikotarpis</t>
  </si>
  <si>
    <t>TARPINIS / GALUTINIS</t>
  </si>
  <si>
    <t>Ataskaitinis laikotarpis nuo</t>
  </si>
  <si>
    <t>Mokėjimo prašymo  pateikimo data</t>
  </si>
  <si>
    <t>Eil.Nr.</t>
  </si>
  <si>
    <t>IŠLAIDOS</t>
  </si>
  <si>
    <t>Sutartyje numatyta išlaidų suma (100 proc.)                                  EUR</t>
  </si>
  <si>
    <t>Panaudota iki ataskaitinio laikotarpio, Eur</t>
  </si>
  <si>
    <t>Tinkamos  ataskaitinio laikotarpio  išlaidos                                                            EUR</t>
  </si>
  <si>
    <t>Panaudota                                           nuo projekto pradžios,                                                 EUR</t>
  </si>
  <si>
    <t>Įvykdymas %</t>
  </si>
  <si>
    <t>7</t>
  </si>
  <si>
    <t>8</t>
  </si>
  <si>
    <t>1.</t>
  </si>
  <si>
    <t>2.</t>
  </si>
  <si>
    <t>3.</t>
  </si>
  <si>
    <t>4.</t>
  </si>
  <si>
    <t>SPORTO RĖMIMO FONDO LĖŠOMIS FINANSUOJAMA</t>
  </si>
  <si>
    <t>GAUTAS FINANSAVIMAS*</t>
  </si>
  <si>
    <t xml:space="preserve"> </t>
  </si>
  <si>
    <t xml:space="preserve">                               DETALI IŠLAIDŲ SUVESTINĖ PRIE MOKĖJIMO PRAŠYMO NR.</t>
  </si>
  <si>
    <t>Ataskaitinis laikotarpis  nuo</t>
  </si>
  <si>
    <t xml:space="preserve">iki </t>
  </si>
  <si>
    <t>__________________</t>
  </si>
  <si>
    <t>Mokėjimo prašymo pateikimo data</t>
  </si>
  <si>
    <t xml:space="preserve">1. </t>
  </si>
  <si>
    <t>Eil. Nr.</t>
  </si>
  <si>
    <t>Dokumento  data</t>
  </si>
  <si>
    <t>Deklaruojama išlaidų suma, Eur</t>
  </si>
  <si>
    <t>Tinkamos ataskaitinio laikotarpio išlaidos (pildo PK) Eur</t>
  </si>
  <si>
    <t>Netinkamos ataskaitinio laikotarpio išlaidos (pildo PK) Eur</t>
  </si>
  <si>
    <t>Pastabos</t>
  </si>
  <si>
    <t>Suma, Eur</t>
  </si>
  <si>
    <t>...</t>
  </si>
  <si>
    <t>Iš viso:</t>
  </si>
  <si>
    <t xml:space="preserve">2. </t>
  </si>
  <si>
    <t xml:space="preserve">3. </t>
  </si>
  <si>
    <t>DEKLARACIJA</t>
  </si>
  <si>
    <t>mokėjimo prašymo pateikimo data</t>
  </si>
  <si>
    <t>Patvirtiname, kad</t>
  </si>
  <si>
    <t xml:space="preserve">1) deklaruojamos  išlaidos: </t>
  </si>
  <si>
    <t>- yra būtinos projektui įgyvendinti, numatytos sutartyje, naudojamos tik projekto tikslams ir rezultatams pasiekti, atitinka skaidraus finansų valdymo, sąnaudų pagrįstumo ir efektyvumo principus;</t>
  </si>
  <si>
    <t>- pagal savo paskirtį atitinka projekto sąmatoje nurodytas išlaidas;</t>
  </si>
  <si>
    <t>- yra realios, atitinkančios rinkos kainas;</t>
  </si>
  <si>
    <t>- yra faktiškai patirtos ir apmokėtos,  įtrauktos į projekto vykdytojo apskaitą ir gali būti nustatomos, patikrinamos ir patvirtinamos atitinkamais apskaitos dokumentais;</t>
  </si>
  <si>
    <t>- yra patirtos projekto įgyvendinimo laikotarpiu;</t>
  </si>
  <si>
    <t>- yra apmokėtos projekto įgyvendinimo laikotarpiu arba iki ataskaitos, kuria atsiskaitoma už projektui skirtų Fondo lėšų panaudojimą, datos;</t>
  </si>
  <si>
    <t>2) mokėjimo prašymo išlaidos nebuvo ir nebus finansuojamos pagal  kitas tarptautines, nacionalines, bendrojo ugdymo, profesinio mokymo ar aukštojo mokslo studijų programas;</t>
  </si>
  <si>
    <t>3) mokėjimo prašyme ir dalykinėje ataskaitoje pateikta informacija yra teisinga, pateiktų dokumentų kopijos atitinka originalus;</t>
  </si>
  <si>
    <t>4) projekto vykdytojas:</t>
  </si>
  <si>
    <t xml:space="preserve"> - nėra registruotas PVM mokėtoju, PVM yra tinkamos išlaidos;</t>
  </si>
  <si>
    <t>(pasirinkti tinkamą variantą)</t>
  </si>
  <si>
    <t xml:space="preserve"> - yra registruotas PVM mokėtoju, PVM yra netinkamos išlaidos;</t>
  </si>
  <si>
    <t>projekto partneriai:</t>
  </si>
  <si>
    <t xml:space="preserve">partnerio pavadinimas </t>
  </si>
  <si>
    <t xml:space="preserve"> - nėra registruoti PVM mokėtojais, PVM yra tinkamos išlaidos;</t>
  </si>
  <si>
    <t xml:space="preserve"> - yra registruoti PVM mokėtojais, PVM yra netinkamos išlaidos;</t>
  </si>
  <si>
    <t>6) įgyvendinant projekto veiklas:</t>
  </si>
  <si>
    <t xml:space="preserve"> - yra uždirbamas pelnas;</t>
  </si>
  <si>
    <t xml:space="preserve"> - nėra uždirbamas pelnas.</t>
  </si>
  <si>
    <t>Projekto vykdytojas / įgaliotas asmuo</t>
  </si>
  <si>
    <t>(pareigų pavadinimas)</t>
  </si>
  <si>
    <t xml:space="preserve">Už apskaitą atsakingas asmuo </t>
  </si>
  <si>
    <t>* Sutartyje gali būti numatytas avansas iki 50 %</t>
  </si>
  <si>
    <t xml:space="preserve">MOKĖTINA ATASKAITINIO LAIKOTARPIO SUMA: </t>
  </si>
  <si>
    <t>Nepanaudota / viršyta (-), EUR</t>
  </si>
  <si>
    <r>
      <t xml:space="preserve">  (į</t>
    </r>
    <r>
      <rPr>
        <i/>
        <sz val="12"/>
        <rFont val="Times New Roman"/>
        <family val="1"/>
        <charset val="186"/>
      </rPr>
      <t>rašomas konkretus procenta</t>
    </r>
    <r>
      <rPr>
        <sz val="12"/>
        <rFont val="Times New Roman"/>
        <family val="1"/>
        <charset val="186"/>
      </rPr>
      <t>s)</t>
    </r>
  </si>
  <si>
    <t>vardas ir pavardė, parašas</t>
  </si>
  <si>
    <t>IŠ VISO:</t>
  </si>
  <si>
    <t xml:space="preserve">Projekto viešinimo išlaidos prekėms ir paslaugoms (ne daugiau kaip 3 procentai nuo projekto įgyvendinimui prašomų (ir skirtų) Sporto rėmimo fondo lėšų). </t>
  </si>
  <si>
    <t>Eilės Nr</t>
  </si>
  <si>
    <t>2 Veikla</t>
  </si>
  <si>
    <t>3 Veikla</t>
  </si>
  <si>
    <t>1 Veikla</t>
  </si>
  <si>
    <r>
      <t xml:space="preserve">Veikla </t>
    </r>
    <r>
      <rPr>
        <i/>
        <sz val="12"/>
        <rFont val="Times New Roman"/>
        <family val="1"/>
        <charset val="186"/>
      </rPr>
      <t>(Pasirinkti)</t>
    </r>
  </si>
  <si>
    <r>
      <t xml:space="preserve">Veikla mokama/ nemokama </t>
    </r>
    <r>
      <rPr>
        <i/>
        <sz val="12"/>
        <rFont val="Times New Roman"/>
        <family val="1"/>
        <charset val="186"/>
      </rPr>
      <t>(Pasirinkti)</t>
    </r>
  </si>
  <si>
    <t>JAR kodas:</t>
  </si>
  <si>
    <t>A.s.numeris.</t>
  </si>
  <si>
    <t>Projekto viešinimo išlaidos prekėms ir paslaugoms (ne daugiau kaip 3 procentai nuo projekto įgyvendinimui prašomų (ir skirtų) Sporto rėmimo fondo lėšų).</t>
  </si>
  <si>
    <t>A. s. numeris</t>
  </si>
  <si>
    <t>Projekto administravimo (netiesioginės) išlaidos (ne daugiau kaip 15 procentų projekto įgyvendinimui prašomų (ir skirtų) Sporto rėmimo fondo lėšų): pvz., projekto vadovo, finansininko atlyginimai ir su jais susiję mokesčiai, biuro nuomos, komunalinių paslaugų, ryšių paslaugų, kanceliarinių prekių, komandiruočių ir kitos projekto tikslams pasiekti reikalingos administravimo išlaidos.</t>
  </si>
  <si>
    <t>Tinkamos ataskaitinio laikotarpio išlaidos (pildo vertinantis PK) Eur</t>
  </si>
  <si>
    <t>Bendra surinkta dalyvių mokesčių suma</t>
  </si>
  <si>
    <r>
      <rPr>
        <sz val="12"/>
        <rFont val="Times New Roman"/>
        <family val="1"/>
        <charset val="186"/>
      </rPr>
      <t>Jei veikla mokama:</t>
    </r>
    <r>
      <rPr>
        <b/>
        <sz val="12"/>
        <rFont val="Times New Roman"/>
        <family val="1"/>
        <charset val="186"/>
      </rPr>
      <t xml:space="preserve"> Kiek dalyvių mokėjo mokestį </t>
    </r>
    <r>
      <rPr>
        <sz val="12"/>
        <rFont val="Times New Roman"/>
        <family val="1"/>
        <charset val="186"/>
      </rPr>
      <t>(rekomenduojama, kad socialiai pažeidžiamų grupių asmenys dalyvautų veiklose nemokamai)</t>
    </r>
  </si>
  <si>
    <r>
      <rPr>
        <sz val="12"/>
        <rFont val="Times New Roman"/>
        <family val="1"/>
        <charset val="186"/>
      </rPr>
      <t>Jei veikla mokama:</t>
    </r>
    <r>
      <rPr>
        <b/>
        <sz val="12"/>
        <rFont val="Times New Roman"/>
        <family val="1"/>
        <charset val="186"/>
      </rPr>
      <t xml:space="preserve"> Dalyvio mokesčio dydis</t>
    </r>
  </si>
  <si>
    <r>
      <rPr>
        <i/>
        <sz val="12"/>
        <rFont val="Times New Roman"/>
        <family val="1"/>
        <charset val="186"/>
      </rPr>
      <t>Jei veikla mokama:</t>
    </r>
    <r>
      <rPr>
        <b/>
        <sz val="12"/>
        <rFont val="Times New Roman"/>
        <family val="1"/>
        <charset val="186"/>
      </rPr>
      <t xml:space="preserve"> Lėšomis prisidedama prie nuosavo indėlio dalies; gaunamas pelnas </t>
    </r>
    <r>
      <rPr>
        <i/>
        <sz val="12"/>
        <rFont val="Times New Roman"/>
        <family val="1"/>
        <charset val="186"/>
      </rPr>
      <t>(Pasirinkti)</t>
    </r>
  </si>
  <si>
    <t>Projekto tiesioginės veiklos išlaidos, išskyrus išlaidas, įvardintas 2 ir 3 išlaidų kategorijose</t>
  </si>
  <si>
    <t>Projekto tiesioginės veiklos išlaidos, išskyrus išlaidas, įvardintas 2 ir 3 išlaidų kategorijose.</t>
  </si>
  <si>
    <t>Projekto administravimo (netiesioginės) išlaidos (ne daugiau kaip 15 procentų projekto įgyvendinimui prašomų (ir skirtų) Sporto rėmimo fondo lėšų): pvz., projekto vadovo, finansininko atlyginimai ir su jais susiję mokesčiai, biuro nuomos, komunalinių paslaugų, ryšių paslaugų, kanceliarinių prekių, komandiruočių ir kitos projekto tikslams pasiekti reikalingos administravimo išlaidos. Išlaidos MP paskaičiuojamos automatiškai pagal sutartyje nustatytą procentą nuo deklaruojamų/tinkamų 1-3 išlaidų kategorijos sumos.</t>
  </si>
  <si>
    <r>
      <t xml:space="preserve">Išlaidų pobūdis. </t>
    </r>
    <r>
      <rPr>
        <i/>
        <sz val="12"/>
        <rFont val="Times New Roman"/>
        <family val="1"/>
        <charset val="186"/>
      </rPr>
      <t>Pasirinkti: prekė, darbo užmokestis, kompensuojamos išlaidos, paslauga (veiklos ranga)</t>
    </r>
  </si>
  <si>
    <t xml:space="preserve"> - yra registruotas PVM mokėtoju, PVM yra tinkamos išlaidos;</t>
  </si>
  <si>
    <t xml:space="preserve"> - yra registruoti PVM mokėtojais, PVM yra tinkamos išlaidos;</t>
  </si>
  <si>
    <t>- yra patirtos laikantis arba Lietuvos Respublikos viešųjų pirkimų įstatymo (toliau – VPĮ), arba 2020 m. sausio 9 d. Lietuvos Respublikos švietimo, mokslo ir sporto ministro įsakymo Nr. V-16 „Dėl juridinių asmenų, kurie nėra perkančiosios organizacijos pagal Lietuvos Respublikos viešųjų pirkimų įstatymą, pirkimų, įgyvendinant sporto rėmimo fondo lėšomis finansuojamus sporto projektus, vykdymo tvarkos aprašo patvirtinimo“, arba valstybės,  kurioje registruotas projekto vykdytojas ar partneris, atitinkamų teisės aktų nuostatų.</t>
  </si>
  <si>
    <t>prie tarpinės/ galutinės dalykinės ataskaitos ir tarpinio/galutinio mokėjimo prašymo Nr.</t>
  </si>
  <si>
    <t>ĮGYVENDINANT PROJEKTĄ UŽDIRBTAS PELNAS**</t>
  </si>
  <si>
    <t>Surinktas dalyvių mokestis, Eur</t>
  </si>
  <si>
    <t>Nuosavas indėlis, Eur</t>
  </si>
  <si>
    <t>Prekių ar paslaugų teikėjo pavadinimas</t>
  </si>
  <si>
    <t>Projekto Nr.</t>
  </si>
  <si>
    <t>MOKĖJIMO PRAŠYMAS  Nr.</t>
  </si>
  <si>
    <t xml:space="preserve"> ATASKAITINIO LAIKOTARPIO SUMA ILGALAIKIAM TURTUI: </t>
  </si>
  <si>
    <t>Maksimali galima suma nuo pripažintų tinkamomis išlaidomis, Eur</t>
  </si>
  <si>
    <t>Ilgalaikio turto (sporto inventoriaus ir įrangos, kito projektui skirto materialiojo turto, kurio vieneto vertė yra didesnė arba lygi 500 Eur) įsigijimo išlaidos.</t>
  </si>
  <si>
    <t xml:space="preserve">Ilgalaikio turto (sporto inventoriaus ir įrangos, kito projektui skirto materialiojo turto, kurio vieneto vertė yra didesnė arba lygi 500 Eur) įsigijimo išlaidos. </t>
  </si>
  <si>
    <t>** Sporto projekto pelnas – teigiamas skirtumas tarp apskaičiuotų pajamų, gautų įgyvendinant projekto veiklas ir/ar naudojantis (nuomojant) projekto lėšomis įsigytą įrangą bei išlaidų.  Pelnas apskaičiuojamas projekto pabaigoje ir deklaruojamas galutiniame mokėjimo prašyme.</t>
  </si>
  <si>
    <t>NUOSAVOS AR KITŲ ŠALTINIŲ LĖŠOS</t>
  </si>
  <si>
    <r>
      <t xml:space="preserve">Veiklos </t>
    </r>
    <r>
      <rPr>
        <b/>
        <sz val="12"/>
        <rFont val="Times New Roman"/>
        <family val="1"/>
      </rPr>
      <t>pavadinimas</t>
    </r>
  </si>
  <si>
    <r>
      <t xml:space="preserve">Dokumento pavadinimas, </t>
    </r>
    <r>
      <rPr>
        <b/>
        <sz val="12"/>
        <rFont val="Times New Roman"/>
        <family val="1"/>
      </rPr>
      <t>Serija</t>
    </r>
    <r>
      <rPr>
        <b/>
        <sz val="12"/>
        <rFont val="Times New Roman"/>
        <family val="1"/>
        <charset val="186"/>
      </rPr>
      <t>, Nr.</t>
    </r>
  </si>
  <si>
    <r>
      <t>Mokėjimo pavedimo</t>
    </r>
    <r>
      <rPr>
        <b/>
        <sz val="12"/>
        <rFont val="Times New Roman"/>
        <family val="1"/>
        <charset val="186"/>
      </rPr>
      <t xml:space="preserve"> Nr.</t>
    </r>
  </si>
  <si>
    <r>
      <t>Mokėjimo pavedimo</t>
    </r>
    <r>
      <rPr>
        <b/>
        <sz val="12"/>
        <rFont val="Times New Roman"/>
        <family val="1"/>
        <charset val="186"/>
      </rPr>
      <t xml:space="preserve"> data</t>
    </r>
  </si>
  <si>
    <r>
      <t xml:space="preserve">Trumpas </t>
    </r>
    <r>
      <rPr>
        <b/>
        <sz val="12"/>
        <rFont val="Times New Roman"/>
        <family val="1"/>
      </rPr>
      <t>išlaidų</t>
    </r>
    <r>
      <rPr>
        <b/>
        <sz val="12"/>
        <rFont val="Times New Roman"/>
        <family val="1"/>
        <charset val="186"/>
      </rPr>
      <t xml:space="preserve"> turinys (</t>
    </r>
    <r>
      <rPr>
        <b/>
        <sz val="12"/>
        <rFont val="Times New Roman"/>
        <family val="1"/>
      </rPr>
      <t>išvardinti įsigytą inventorių/įrangą nurodant vienetus)</t>
    </r>
  </si>
  <si>
    <r>
      <t>Išlaidas pateisinantys dokumentai (</t>
    </r>
    <r>
      <rPr>
        <b/>
        <sz val="12"/>
        <rFont val="Times New Roman"/>
        <family val="1"/>
      </rPr>
      <t>prisegama sąskaitos, PVM SF, SF,  sutartys, ilgalaikio turto apskaitos kortelės ar įvedimo į eksploataciją aktai ir kt.  dokumentai)</t>
    </r>
    <r>
      <rPr>
        <b/>
        <sz val="12"/>
        <rFont val="Times New Roman"/>
        <family val="1"/>
        <charset val="186"/>
      </rPr>
      <t xml:space="preserve"> </t>
    </r>
  </si>
  <si>
    <r>
      <t>Išlaidas pateisinantys dokumentai (</t>
    </r>
    <r>
      <rPr>
        <b/>
        <sz val="12"/>
        <rFont val="Times New Roman"/>
        <family val="1"/>
      </rPr>
      <t>prisegama sąskaitos, PVM SF, SF,  sutartys, DU žiniaraščiai, avanso apyskaitos  ir kt. dokumentai)</t>
    </r>
    <r>
      <rPr>
        <b/>
        <sz val="12"/>
        <rFont val="Times New Roman"/>
        <family val="1"/>
        <charset val="186"/>
      </rPr>
      <t xml:space="preserve"> </t>
    </r>
  </si>
  <si>
    <r>
      <t xml:space="preserve">Išlaidas pateisinantys dokumentai </t>
    </r>
    <r>
      <rPr>
        <b/>
        <sz val="12"/>
        <rFont val="Times New Roman"/>
        <family val="1"/>
      </rPr>
      <t>(prisegama sąskaitos, PVM SF, SF, DU žiniaraščiai, maistpinigių žiniaraščiai, darbo sutartys/pakeitimai, paslaugų ir kt. sutartys, įsakymai, avanso apyskaitos, kelionės išlaidas pagrindžiantys, atsargų nurašymo aktai, inventoriaus atidavimo naudoti aktai ir kt. dokumentai)</t>
    </r>
    <r>
      <rPr>
        <b/>
        <sz val="12"/>
        <rFont val="Times New Roman"/>
        <family val="1"/>
        <charset val="186"/>
      </rPr>
      <t xml:space="preserve"> </t>
    </r>
  </si>
  <si>
    <r>
      <t xml:space="preserve">Apmokėjimą  įrodantis dokumentas </t>
    </r>
    <r>
      <rPr>
        <sz val="12"/>
        <rFont val="Times New Roman"/>
        <family val="1"/>
      </rPr>
      <t>(prisegama mokėjimo pavedimo ar banko išrašo kopija</t>
    </r>
    <r>
      <rPr>
        <b/>
        <sz val="12"/>
        <rFont val="Times New Roman"/>
        <family val="1"/>
      </rPr>
      <t>)</t>
    </r>
  </si>
  <si>
    <r>
      <t xml:space="preserve">Trumpas </t>
    </r>
    <r>
      <rPr>
        <b/>
        <sz val="12"/>
        <rFont val="Times New Roman"/>
        <family val="1"/>
      </rPr>
      <t>išlaidų</t>
    </r>
    <r>
      <rPr>
        <b/>
        <sz val="12"/>
        <rFont val="Times New Roman"/>
        <family val="1"/>
        <charset val="186"/>
      </rPr>
      <t xml:space="preserve"> turinys (įrašyti specialisto/-ų, gaunančių atlygį,  vardą/-us ir pavardę/-es;  detalizuoti kokios prekės ar paslaugos įsigytos, nurodyti</t>
    </r>
    <r>
      <rPr>
        <b/>
        <sz val="12"/>
        <rFont val="Times New Roman"/>
        <family val="1"/>
      </rPr>
      <t xml:space="preserve"> laikotarpį ar datą, vienetų skaičių)</t>
    </r>
  </si>
  <si>
    <r>
      <t xml:space="preserve">Trumpas </t>
    </r>
    <r>
      <rPr>
        <b/>
        <sz val="12"/>
        <rFont val="Times New Roman"/>
        <family val="1"/>
      </rPr>
      <t>išlaidų</t>
    </r>
    <r>
      <rPr>
        <b/>
        <sz val="12"/>
        <rFont val="Times New Roman"/>
        <family val="1"/>
        <charset val="186"/>
      </rPr>
      <t xml:space="preserve"> turinys; įrašyti specialisto/-ų, gaunančių atlygį,  vardą/-us ir pavardę/-es; </t>
    </r>
    <r>
      <rPr>
        <b/>
        <sz val="12"/>
        <rFont val="Times New Roman"/>
        <family val="1"/>
      </rPr>
      <t xml:space="preserve"> veiklos vykdymo/renginio/kelionės laikotarpį ar datą;  nurodyti dalyvių/dienų skaičių;  išvardinti įsigytą inventorių/įrangą ir nurodyti vienetus</t>
    </r>
    <r>
      <rPr>
        <b/>
        <sz val="12"/>
        <rFont val="Times New Roman"/>
        <family val="1"/>
        <charset val="186"/>
      </rPr>
      <t xml:space="preserve"> </t>
    </r>
  </si>
  <si>
    <t xml:space="preserve">Mokėjimo prašymo Nr. _ , data 20_-_-_ tinkamos  išlaidos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</si>
</sst>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_L_t"/>
    <numFmt numFmtId="165" formatCode="yyyy\-mm\-dd;@"/>
    <numFmt numFmtId="166" formatCode="#,##0.00\ &quot;€&quot;"/>
  </numFmts>
  <fonts count="18">
    <font>
      <sz val="11"/>
      <color theme="1"/>
      <name val="Calibri"/>
      <family val="2"/>
      <charset val="186"/>
      <scheme val="minor"/>
    </font>
    <font>
      <sz val="10"/>
      <name val="Arial"/>
      <family val="2"/>
      <charset val="186"/>
    </font>
    <font>
      <sz val="10"/>
      <color theme="1"/>
      <name val="Times New Roman"/>
      <family val="2"/>
      <charset val="186"/>
    </font>
    <font>
      <sz val="9"/>
      <name val="Arial   "/>
      <charset val="186"/>
    </font>
    <font>
      <b/>
      <sz val="10"/>
      <name val="Arial   "/>
      <charset val="186"/>
    </font>
    <font>
      <sz val="10"/>
      <color theme="1"/>
      <name val="Arial  "/>
      <charset val="186"/>
    </font>
    <font>
      <b/>
      <sz val="12"/>
      <name val="Times New Roman"/>
      <family val="1"/>
      <charset val="186"/>
    </font>
    <font>
      <sz val="10"/>
      <color theme="1"/>
      <name val="Times New Roman"/>
      <family val="1"/>
      <charset val="186"/>
    </font>
    <font>
      <sz val="12"/>
      <color theme="1"/>
      <name val="Times New Roman"/>
      <family val="1"/>
      <charset val="186"/>
    </font>
    <font>
      <sz val="12"/>
      <name val="Times New Roman"/>
      <family val="1"/>
      <charset val="186"/>
    </font>
    <font>
      <sz val="12"/>
      <color rgb="FFFF0000"/>
      <name val="Times New Roman"/>
      <family val="1"/>
      <charset val="186"/>
    </font>
    <font>
      <i/>
      <sz val="12"/>
      <color theme="1"/>
      <name val="Times New Roman"/>
      <family val="1"/>
      <charset val="186"/>
    </font>
    <font>
      <i/>
      <sz val="12"/>
      <name val="Times New Roman"/>
      <family val="1"/>
      <charset val="186"/>
    </font>
    <font>
      <b/>
      <u/>
      <sz val="12"/>
      <name val="Times New Roman"/>
      <family val="1"/>
      <charset val="186"/>
    </font>
    <font>
      <b/>
      <i/>
      <sz val="12"/>
      <name val="Times New Roman"/>
      <family val="1"/>
      <charset val="186"/>
    </font>
    <font>
      <b/>
      <sz val="12"/>
      <name val="Times New Roman"/>
      <family val="1"/>
    </font>
    <font>
      <sz val="12"/>
      <name val="Times New Roman"/>
      <family val="1"/>
    </font>
    <font>
      <sz val="8"/>
      <name val="Calibri"/>
      <family val="2"/>
      <charset val="186"/>
      <scheme val="minor"/>
    </font>
  </fonts>
  <fills count="9">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s>
  <cellStyleXfs count="5">
    <xf numFmtId="0" fontId="0" fillId="0" borderId="0"/>
    <xf numFmtId="0" fontId="1" fillId="0" borderId="0"/>
    <xf numFmtId="0" fontId="1" fillId="0" borderId="0"/>
    <xf numFmtId="0" fontId="2" fillId="0" borderId="0"/>
    <xf numFmtId="0" fontId="1" fillId="0" borderId="0"/>
  </cellStyleXfs>
  <cellXfs count="182">
    <xf numFmtId="0" fontId="0" fillId="0" borderId="0" xfId="0"/>
    <xf numFmtId="0" fontId="3" fillId="0" borderId="0" xfId="0" applyFont="1"/>
    <xf numFmtId="0" fontId="4" fillId="0" borderId="0" xfId="0" applyFont="1" applyFill="1"/>
    <xf numFmtId="0" fontId="3" fillId="0" borderId="0" xfId="0" applyFont="1" applyFill="1"/>
    <xf numFmtId="0" fontId="5" fillId="0" borderId="0" xfId="0" applyFont="1"/>
    <xf numFmtId="0" fontId="6" fillId="0" borderId="0" xfId="0" applyFont="1" applyFill="1" applyAlignment="1"/>
    <xf numFmtId="0" fontId="6" fillId="0" borderId="5" xfId="0" applyFont="1" applyFill="1" applyBorder="1"/>
    <xf numFmtId="0" fontId="6" fillId="0" borderId="5" xfId="0" applyFont="1" applyFill="1" applyBorder="1" applyAlignment="1"/>
    <xf numFmtId="0" fontId="6" fillId="0" borderId="0" xfId="0" applyFont="1" applyFill="1" applyBorder="1"/>
    <xf numFmtId="0" fontId="6" fillId="0" borderId="0" xfId="0" applyFont="1" applyFill="1" applyBorder="1" applyAlignment="1"/>
    <xf numFmtId="0" fontId="7" fillId="0" borderId="0" xfId="0" applyFont="1"/>
    <xf numFmtId="0" fontId="6" fillId="0" borderId="0" xfId="0" applyFont="1" applyFill="1" applyBorder="1" applyAlignment="1">
      <alignment horizontal="right"/>
    </xf>
    <xf numFmtId="0" fontId="8" fillId="0" borderId="0" xfId="0" applyFont="1"/>
    <xf numFmtId="0" fontId="9" fillId="0" borderId="0" xfId="0" applyFont="1"/>
    <xf numFmtId="0" fontId="9" fillId="0" borderId="0" xfId="0" applyFont="1" applyFill="1"/>
    <xf numFmtId="4" fontId="6" fillId="0" borderId="0" xfId="0" applyNumberFormat="1" applyFont="1" applyFill="1" applyBorder="1" applyAlignment="1">
      <alignment vertical="center" wrapText="1"/>
    </xf>
    <xf numFmtId="0" fontId="9" fillId="0" borderId="5" xfId="0" applyFont="1" applyFill="1" applyBorder="1"/>
    <xf numFmtId="0" fontId="9" fillId="0" borderId="0" xfId="0" applyFont="1" applyFill="1" applyBorder="1" applyAlignment="1">
      <alignment wrapText="1"/>
    </xf>
    <xf numFmtId="0" fontId="9" fillId="3" borderId="1" xfId="0"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9" fillId="5" borderId="1" xfId="0" applyNumberFormat="1" applyFont="1" applyFill="1" applyBorder="1" applyAlignment="1">
      <alignment horizontal="center" vertical="center" wrapText="1"/>
    </xf>
    <xf numFmtId="49" fontId="9" fillId="3" borderId="1" xfId="0" applyNumberFormat="1" applyFont="1" applyFill="1" applyBorder="1" applyAlignment="1">
      <alignment horizontal="right" vertical="center"/>
    </xf>
    <xf numFmtId="4" fontId="9" fillId="0" borderId="1" xfId="0" applyNumberFormat="1" applyFont="1" applyFill="1" applyBorder="1" applyAlignment="1" applyProtection="1">
      <alignment horizontal="right" vertical="center"/>
    </xf>
    <xf numFmtId="4" fontId="9" fillId="5" borderId="1" xfId="0" applyNumberFormat="1" applyFont="1" applyFill="1" applyBorder="1" applyAlignment="1">
      <alignment horizontal="right" vertical="center"/>
    </xf>
    <xf numFmtId="2" fontId="10" fillId="0" borderId="1" xfId="0" applyNumberFormat="1" applyFont="1" applyBorder="1" applyAlignment="1">
      <alignment vertical="center"/>
    </xf>
    <xf numFmtId="2" fontId="8" fillId="0" borderId="1" xfId="0" applyNumberFormat="1" applyFont="1" applyBorder="1" applyAlignment="1">
      <alignment vertical="center"/>
    </xf>
    <xf numFmtId="4" fontId="9" fillId="3" borderId="12" xfId="0" applyNumberFormat="1" applyFont="1" applyFill="1" applyBorder="1" applyAlignment="1">
      <alignment vertical="center"/>
    </xf>
    <xf numFmtId="4" fontId="9" fillId="3" borderId="13" xfId="0" applyNumberFormat="1" applyFont="1" applyFill="1" applyBorder="1" applyAlignment="1">
      <alignment vertical="center"/>
    </xf>
    <xf numFmtId="4" fontId="9" fillId="5" borderId="13" xfId="0" applyNumberFormat="1" applyFont="1" applyFill="1" applyBorder="1" applyAlignment="1">
      <alignment horizontal="right" vertical="center"/>
    </xf>
    <xf numFmtId="2" fontId="8" fillId="3" borderId="14" xfId="0" applyNumberFormat="1" applyFont="1" applyFill="1" applyBorder="1" applyAlignment="1">
      <alignment vertical="center"/>
    </xf>
    <xf numFmtId="0" fontId="9" fillId="3" borderId="1" xfId="0" applyFont="1" applyFill="1" applyBorder="1" applyAlignment="1"/>
    <xf numFmtId="4" fontId="9" fillId="3" borderId="7" xfId="0" applyNumberFormat="1" applyFont="1" applyFill="1" applyBorder="1" applyAlignment="1">
      <alignment vertical="center"/>
    </xf>
    <xf numFmtId="4" fontId="9" fillId="5" borderId="7" xfId="0" applyNumberFormat="1" applyFont="1" applyFill="1" applyBorder="1" applyAlignment="1">
      <alignment horizontal="right" vertical="center"/>
    </xf>
    <xf numFmtId="4" fontId="9" fillId="3" borderId="1" xfId="0" applyNumberFormat="1" applyFont="1" applyFill="1" applyBorder="1" applyAlignment="1">
      <alignment vertical="center"/>
    </xf>
    <xf numFmtId="4" fontId="8" fillId="3" borderId="1" xfId="0" applyNumberFormat="1" applyFont="1" applyFill="1" applyBorder="1" applyAlignment="1">
      <alignment vertical="center"/>
    </xf>
    <xf numFmtId="4" fontId="9" fillId="7" borderId="2" xfId="0" applyNumberFormat="1" applyFont="1" applyFill="1" applyBorder="1" applyAlignment="1">
      <alignment horizontal="right" vertical="center" wrapText="1"/>
    </xf>
    <xf numFmtId="4" fontId="9" fillId="7" borderId="1" xfId="0" applyNumberFormat="1" applyFont="1" applyFill="1" applyBorder="1" applyAlignment="1">
      <alignment horizontal="right" vertical="center" wrapText="1"/>
    </xf>
    <xf numFmtId="4" fontId="9" fillId="7" borderId="3" xfId="0" applyNumberFormat="1" applyFont="1" applyFill="1" applyBorder="1" applyAlignment="1">
      <alignment horizontal="right" vertical="center" wrapText="1"/>
    </xf>
    <xf numFmtId="4" fontId="9" fillId="7" borderId="1" xfId="0" applyNumberFormat="1" applyFont="1" applyFill="1" applyBorder="1"/>
    <xf numFmtId="0" fontId="11" fillId="0" borderId="0" xfId="0" applyFont="1"/>
    <xf numFmtId="166" fontId="8" fillId="0" borderId="0" xfId="0" applyNumberFormat="1" applyFont="1"/>
    <xf numFmtId="0" fontId="6" fillId="0" borderId="0" xfId="0" applyFont="1" applyFill="1" applyBorder="1" applyAlignment="1">
      <alignment horizontal="left"/>
    </xf>
    <xf numFmtId="0" fontId="6" fillId="0" borderId="0" xfId="0" applyFont="1" applyFill="1" applyAlignment="1">
      <alignment horizontal="center"/>
    </xf>
    <xf numFmtId="0" fontId="6" fillId="0" borderId="0" xfId="0" applyFont="1"/>
    <xf numFmtId="0" fontId="6" fillId="0" borderId="0" xfId="0" applyFont="1" applyFill="1"/>
    <xf numFmtId="165" fontId="9" fillId="0" borderId="0" xfId="0" applyNumberFormat="1" applyFont="1" applyFill="1" applyAlignment="1">
      <alignment horizontal="left" indent="1"/>
    </xf>
    <xf numFmtId="0" fontId="9" fillId="0" borderId="0" xfId="0" applyFont="1" applyFill="1" applyAlignment="1"/>
    <xf numFmtId="0" fontId="6" fillId="0" borderId="0" xfId="0" applyFont="1" applyFill="1" applyBorder="1" applyAlignment="1">
      <alignment horizontal="center"/>
    </xf>
    <xf numFmtId="0" fontId="6" fillId="0" borderId="0" xfId="0" applyFont="1" applyFill="1" applyAlignment="1">
      <alignment horizontal="center" wrapText="1"/>
    </xf>
    <xf numFmtId="0" fontId="13" fillId="0" borderId="0" xfId="0" applyFont="1" applyFill="1" applyBorder="1" applyAlignment="1">
      <alignment horizontal="left"/>
    </xf>
    <xf numFmtId="0" fontId="13" fillId="0" borderId="0" xfId="0" applyFont="1" applyFill="1" applyBorder="1" applyAlignment="1"/>
    <xf numFmtId="0" fontId="6" fillId="0" borderId="5" xfId="0" applyFont="1" applyFill="1" applyBorder="1" applyAlignment="1">
      <alignment vertical="top" wrapText="1"/>
    </xf>
    <xf numFmtId="0" fontId="6" fillId="0" borderId="0" xfId="0" applyFont="1" applyFill="1" applyBorder="1" applyAlignment="1">
      <alignment horizontal="left" vertical="top" wrapText="1"/>
    </xf>
    <xf numFmtId="0" fontId="9" fillId="0" borderId="1" xfId="1" applyFont="1" applyBorder="1" applyAlignment="1" applyProtection="1">
      <alignment horizontal="right" vertical="center" wrapText="1" shrinkToFit="1"/>
      <protection locked="0"/>
    </xf>
    <xf numFmtId="0" fontId="9" fillId="0" borderId="1" xfId="1" applyFont="1" applyBorder="1" applyAlignment="1" applyProtection="1">
      <alignment horizontal="left" vertical="center" wrapText="1" shrinkToFit="1"/>
      <protection locked="0"/>
    </xf>
    <xf numFmtId="165" fontId="9" fillId="0" borderId="1" xfId="1" applyNumberFormat="1" applyFont="1" applyBorder="1" applyAlignment="1" applyProtection="1">
      <alignment horizontal="left" vertical="center" wrapText="1" shrinkToFit="1"/>
      <protection locked="0"/>
    </xf>
    <xf numFmtId="0" fontId="9" fillId="0" borderId="1" xfId="1" applyFont="1" applyBorder="1" applyAlignment="1" applyProtection="1">
      <alignment horizontal="left" vertical="center" wrapText="1"/>
      <protection locked="0"/>
    </xf>
    <xf numFmtId="4" fontId="9" fillId="0" borderId="1" xfId="1" applyNumberFormat="1" applyFont="1" applyBorder="1" applyAlignment="1" applyProtection="1">
      <alignment horizontal="right" vertical="center" wrapText="1"/>
      <protection locked="0"/>
    </xf>
    <xf numFmtId="0" fontId="9" fillId="0" borderId="1" xfId="1" applyFont="1" applyBorder="1" applyAlignment="1" applyProtection="1">
      <alignment horizontal="center" vertical="center" wrapText="1" shrinkToFit="1"/>
      <protection locked="0"/>
    </xf>
    <xf numFmtId="165" fontId="9" fillId="6" borderId="1" xfId="1" applyNumberFormat="1" applyFont="1" applyFill="1" applyBorder="1" applyAlignment="1" applyProtection="1">
      <alignment horizontal="center" vertical="center" wrapText="1" shrinkToFit="1"/>
      <protection locked="0"/>
    </xf>
    <xf numFmtId="2" fontId="9" fillId="0" borderId="1" xfId="1" applyNumberFormat="1" applyFont="1" applyFill="1" applyBorder="1" applyAlignment="1" applyProtection="1">
      <alignment horizontal="right" vertical="center" wrapText="1" shrinkToFit="1"/>
    </xf>
    <xf numFmtId="4" fontId="9" fillId="0" borderId="1" xfId="0" applyNumberFormat="1" applyFont="1" applyBorder="1"/>
    <xf numFmtId="4" fontId="9" fillId="0" borderId="1" xfId="0" applyNumberFormat="1" applyFont="1" applyBorder="1" applyAlignment="1">
      <alignment horizontal="left" vertical="center"/>
    </xf>
    <xf numFmtId="0" fontId="9" fillId="4" borderId="1" xfId="1" applyFont="1" applyFill="1" applyBorder="1" applyAlignment="1" applyProtection="1">
      <alignment horizontal="right" vertical="center" wrapText="1" shrinkToFit="1"/>
      <protection locked="0"/>
    </xf>
    <xf numFmtId="0" fontId="9" fillId="2" borderId="1" xfId="1" applyFont="1" applyFill="1" applyBorder="1" applyAlignment="1">
      <alignment horizontal="right" vertical="center"/>
    </xf>
    <xf numFmtId="0" fontId="6" fillId="2" borderId="1" xfId="1" applyFont="1" applyFill="1" applyBorder="1" applyAlignment="1">
      <alignment horizontal="right" vertical="center"/>
    </xf>
    <xf numFmtId="4" fontId="6" fillId="2" borderId="1" xfId="1" applyNumberFormat="1" applyFont="1" applyFill="1" applyBorder="1" applyAlignment="1">
      <alignment horizontal="right" vertical="center"/>
    </xf>
    <xf numFmtId="0" fontId="9" fillId="2" borderId="1" xfId="1" applyFont="1" applyFill="1" applyBorder="1" applyAlignment="1">
      <alignment horizontal="center" vertical="center"/>
    </xf>
    <xf numFmtId="164" fontId="6" fillId="4" borderId="1" xfId="1" applyNumberFormat="1" applyFont="1" applyFill="1" applyBorder="1" applyAlignment="1">
      <alignment horizontal="right" vertical="center"/>
    </xf>
    <xf numFmtId="4" fontId="6" fillId="5" borderId="1" xfId="1" applyNumberFormat="1" applyFont="1" applyFill="1" applyBorder="1" applyAlignment="1">
      <alignment horizontal="center" vertical="center"/>
    </xf>
    <xf numFmtId="4" fontId="9" fillId="5" borderId="1" xfId="1" applyNumberFormat="1" applyFont="1" applyFill="1" applyBorder="1" applyAlignment="1">
      <alignment horizontal="left" vertical="center"/>
    </xf>
    <xf numFmtId="0" fontId="9" fillId="0" borderId="0" xfId="1" applyFont="1" applyFill="1" applyBorder="1" applyAlignment="1" applyProtection="1">
      <alignment horizontal="right" vertical="center" wrapText="1" shrinkToFit="1"/>
      <protection locked="0"/>
    </xf>
    <xf numFmtId="0" fontId="9" fillId="0" borderId="0" xfId="1" applyFont="1" applyFill="1" applyBorder="1" applyAlignment="1">
      <alignment horizontal="right" vertical="center"/>
    </xf>
    <xf numFmtId="0" fontId="6" fillId="0" borderId="0" xfId="1" applyFont="1" applyFill="1" applyBorder="1" applyAlignment="1">
      <alignment horizontal="right" vertical="center"/>
    </xf>
    <xf numFmtId="0" fontId="9" fillId="0" borderId="0" xfId="1" applyFont="1" applyFill="1" applyBorder="1" applyAlignment="1">
      <alignment horizontal="center" vertical="center"/>
    </xf>
    <xf numFmtId="164" fontId="6" fillId="0" borderId="0" xfId="1" applyNumberFormat="1" applyFont="1" applyFill="1" applyBorder="1" applyAlignment="1">
      <alignment horizontal="right" vertical="center"/>
    </xf>
    <xf numFmtId="0" fontId="6" fillId="0" borderId="0" xfId="1" applyFont="1" applyFill="1" applyBorder="1" applyAlignment="1" applyProtection="1">
      <alignment vertical="top" wrapText="1" shrinkToFit="1"/>
      <protection locked="0"/>
    </xf>
    <xf numFmtId="0" fontId="6" fillId="0" borderId="0" xfId="1" applyFont="1" applyFill="1" applyBorder="1" applyAlignment="1" applyProtection="1">
      <alignment horizontal="left" vertical="top" wrapText="1" shrinkToFit="1"/>
      <protection locked="0"/>
    </xf>
    <xf numFmtId="164" fontId="6" fillId="2" borderId="1" xfId="1" applyNumberFormat="1" applyFont="1" applyFill="1" applyBorder="1" applyAlignment="1">
      <alignment horizontal="right" vertical="center"/>
    </xf>
    <xf numFmtId="0" fontId="8" fillId="0" borderId="0" xfId="0" applyFont="1" applyAlignment="1"/>
    <xf numFmtId="0" fontId="8" fillId="0" borderId="0" xfId="0" applyFont="1" applyAlignment="1">
      <alignment horizontal="center"/>
    </xf>
    <xf numFmtId="0" fontId="9" fillId="0" borderId="0" xfId="0" applyFont="1" applyFill="1" applyBorder="1" applyAlignment="1">
      <alignment vertical="top"/>
    </xf>
    <xf numFmtId="0" fontId="9" fillId="0" borderId="0" xfId="0" applyFont="1" applyFill="1" applyBorder="1" applyAlignment="1">
      <alignment horizontal="left" vertical="top"/>
    </xf>
    <xf numFmtId="0" fontId="9" fillId="0" borderId="0" xfId="0" applyFont="1" applyFill="1" applyBorder="1" applyAlignment="1">
      <alignment horizontal="right" vertical="top" wrapText="1"/>
    </xf>
    <xf numFmtId="0" fontId="9" fillId="0" borderId="0" xfId="0" applyFont="1" applyFill="1" applyBorder="1"/>
    <xf numFmtId="0" fontId="14" fillId="0" borderId="0" xfId="0" applyFont="1" applyFill="1" applyBorder="1" applyAlignment="1"/>
    <xf numFmtId="0" fontId="9" fillId="0" borderId="5" xfId="0" applyFont="1" applyBorder="1" applyAlignment="1"/>
    <xf numFmtId="0" fontId="9" fillId="0" borderId="9" xfId="0" applyFont="1" applyFill="1" applyBorder="1" applyAlignment="1">
      <alignment vertical="center"/>
    </xf>
    <xf numFmtId="0" fontId="14" fillId="0" borderId="5" xfId="0" applyFont="1" applyFill="1" applyBorder="1" applyAlignment="1"/>
    <xf numFmtId="0" fontId="12" fillId="0" borderId="5" xfId="0" applyFont="1" applyFill="1" applyBorder="1" applyAlignment="1"/>
    <xf numFmtId="49" fontId="9" fillId="3" borderId="2" xfId="0" applyNumberFormat="1" applyFont="1" applyFill="1" applyBorder="1" applyAlignment="1">
      <alignment horizontal="center" vertical="center" wrapText="1"/>
    </xf>
    <xf numFmtId="0" fontId="6" fillId="0" borderId="0" xfId="0" applyFont="1" applyFill="1" applyAlignment="1">
      <alignment horizontal="right"/>
    </xf>
    <xf numFmtId="0" fontId="9" fillId="3" borderId="1" xfId="0" applyFont="1" applyFill="1" applyBorder="1" applyAlignment="1">
      <alignment horizontal="right"/>
    </xf>
    <xf numFmtId="4" fontId="6" fillId="0" borderId="0" xfId="0" applyNumberFormat="1" applyFont="1" applyFill="1" applyBorder="1" applyAlignment="1">
      <alignment horizontal="left" vertical="center" wrapText="1"/>
    </xf>
    <xf numFmtId="0" fontId="15" fillId="0" borderId="0" xfId="1" applyFont="1" applyFill="1" applyBorder="1" applyAlignment="1" applyProtection="1">
      <alignment vertical="top" wrapText="1" shrinkToFit="1"/>
      <protection locked="0"/>
    </xf>
    <xf numFmtId="0" fontId="15" fillId="0" borderId="0" xfId="1" applyFont="1" applyFill="1" applyBorder="1" applyAlignment="1" applyProtection="1">
      <alignment horizontal="left" vertical="top" wrapText="1" shrinkToFit="1"/>
      <protection locked="0"/>
    </xf>
    <xf numFmtId="0" fontId="16" fillId="0" borderId="0" xfId="0" applyFont="1" applyFill="1"/>
    <xf numFmtId="4" fontId="15" fillId="5" borderId="1" xfId="1" applyNumberFormat="1" applyFont="1" applyFill="1" applyBorder="1" applyAlignment="1">
      <alignment horizontal="center" vertical="center"/>
    </xf>
    <xf numFmtId="4" fontId="16" fillId="5" borderId="1" xfId="1" applyNumberFormat="1" applyFont="1" applyFill="1" applyBorder="1" applyAlignment="1">
      <alignment horizontal="left" vertical="center"/>
    </xf>
    <xf numFmtId="0" fontId="6" fillId="0" borderId="0" xfId="0" applyFont="1" applyFill="1" applyAlignment="1">
      <alignment horizontal="right"/>
    </xf>
    <xf numFmtId="0" fontId="8" fillId="0" borderId="0" xfId="0" applyFont="1" applyAlignment="1">
      <alignment wrapText="1"/>
    </xf>
    <xf numFmtId="0" fontId="6" fillId="0" borderId="0" xfId="0" applyFont="1" applyFill="1" applyAlignment="1">
      <alignment horizontal="right" wrapText="1"/>
    </xf>
    <xf numFmtId="0" fontId="9" fillId="0" borderId="0" xfId="0" applyFont="1" applyFill="1" applyAlignment="1">
      <alignment wrapText="1"/>
    </xf>
    <xf numFmtId="0" fontId="0" fillId="0" borderId="0" xfId="0" applyAlignment="1">
      <alignment wrapText="1"/>
    </xf>
    <xf numFmtId="0" fontId="6" fillId="8" borderId="1" xfId="0" applyFont="1" applyFill="1" applyBorder="1" applyAlignment="1">
      <alignment horizontal="right"/>
    </xf>
    <xf numFmtId="0" fontId="9" fillId="0" borderId="1" xfId="0" applyFont="1" applyFill="1" applyBorder="1" applyAlignment="1">
      <alignment horizontal="right"/>
    </xf>
    <xf numFmtId="0" fontId="6" fillId="0" borderId="1" xfId="0" applyFont="1" applyFill="1" applyBorder="1" applyAlignment="1"/>
    <xf numFmtId="0" fontId="6" fillId="0" borderId="1" xfId="0" applyFont="1" applyFill="1" applyBorder="1" applyAlignment="1">
      <alignment horizontal="right"/>
    </xf>
    <xf numFmtId="0" fontId="6" fillId="8" borderId="1" xfId="0" applyFont="1" applyFill="1" applyBorder="1" applyAlignment="1">
      <alignment horizontal="center" vertical="center" wrapText="1"/>
    </xf>
    <xf numFmtId="0" fontId="0" fillId="0" borderId="0" xfId="0" applyAlignment="1">
      <alignment vertical="center"/>
    </xf>
    <xf numFmtId="4" fontId="9" fillId="3" borderId="1" xfId="0" applyNumberFormat="1" applyFont="1" applyFill="1" applyBorder="1" applyAlignment="1" applyProtection="1">
      <alignment horizontal="right" vertical="center"/>
    </xf>
    <xf numFmtId="4" fontId="9" fillId="3" borderId="1" xfId="0" applyNumberFormat="1" applyFont="1" applyFill="1" applyBorder="1" applyAlignment="1">
      <alignment horizontal="right" vertical="center"/>
    </xf>
    <xf numFmtId="0" fontId="8" fillId="0" borderId="18" xfId="0" applyFont="1" applyBorder="1" applyAlignment="1"/>
    <xf numFmtId="0" fontId="8" fillId="0" borderId="17" xfId="0" applyFont="1" applyBorder="1" applyAlignment="1"/>
    <xf numFmtId="0" fontId="6" fillId="4" borderId="1" xfId="1" applyFont="1" applyFill="1" applyBorder="1" applyAlignment="1">
      <alignment horizontal="center" vertical="center" wrapText="1"/>
    </xf>
    <xf numFmtId="0" fontId="6" fillId="0" borderId="0" xfId="0" applyFont="1" applyFill="1" applyAlignment="1">
      <alignment horizontal="right"/>
    </xf>
    <xf numFmtId="0" fontId="15" fillId="2" borderId="6" xfId="1" applyFont="1" applyFill="1" applyBorder="1" applyAlignment="1">
      <alignment horizontal="center" vertical="center" wrapText="1"/>
    </xf>
    <xf numFmtId="0" fontId="9" fillId="0" borderId="0" xfId="0" applyFont="1" applyBorder="1"/>
    <xf numFmtId="0" fontId="8" fillId="0" borderId="0" xfId="0" applyFont="1" applyFill="1"/>
    <xf numFmtId="0" fontId="0" fillId="0" borderId="0" xfId="0" applyFill="1"/>
    <xf numFmtId="4" fontId="6" fillId="0" borderId="0" xfId="0" applyNumberFormat="1" applyFont="1" applyFill="1" applyBorder="1" applyAlignment="1">
      <alignment horizontal="right" vertical="center" wrapText="1"/>
    </xf>
    <xf numFmtId="0" fontId="8" fillId="0" borderId="0" xfId="0" applyFont="1" applyFill="1" applyAlignment="1">
      <alignment horizontal="left" wrapText="1"/>
    </xf>
    <xf numFmtId="0" fontId="8" fillId="7" borderId="1" xfId="0" applyFont="1" applyFill="1" applyBorder="1" applyAlignment="1">
      <alignment horizontal="right"/>
    </xf>
    <xf numFmtId="0" fontId="8" fillId="0" borderId="0" xfId="0" applyFont="1" applyAlignment="1">
      <alignment horizontal="left" wrapText="1"/>
    </xf>
    <xf numFmtId="0" fontId="9" fillId="3" borderId="1" xfId="0" applyFont="1" applyFill="1" applyBorder="1" applyAlignment="1">
      <alignment horizontal="right" vertical="center" wrapText="1"/>
    </xf>
    <xf numFmtId="0" fontId="9" fillId="3" borderId="2" xfId="0" applyFont="1" applyFill="1" applyBorder="1" applyAlignment="1">
      <alignment horizontal="right"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4" xfId="0" applyFont="1" applyFill="1" applyBorder="1" applyAlignment="1">
      <alignment horizontal="center" vertical="center" wrapText="1"/>
    </xf>
    <xf numFmtId="49" fontId="9" fillId="3" borderId="2" xfId="0" applyNumberFormat="1" applyFont="1" applyFill="1" applyBorder="1" applyAlignment="1">
      <alignment horizontal="center" vertical="center" wrapText="1"/>
    </xf>
    <xf numFmtId="49" fontId="9" fillId="3" borderId="3" xfId="0" applyNumberFormat="1" applyFont="1" applyFill="1" applyBorder="1" applyAlignment="1">
      <alignment horizontal="center" vertical="center" wrapText="1"/>
    </xf>
    <xf numFmtId="49" fontId="9" fillId="3" borderId="4" xfId="0" applyNumberFormat="1" applyFont="1" applyFill="1" applyBorder="1" applyAlignment="1">
      <alignment horizontal="center" vertical="center" wrapText="1"/>
    </xf>
    <xf numFmtId="0" fontId="9" fillId="0" borderId="0" xfId="0" applyFont="1" applyAlignment="1">
      <alignment horizontal="left"/>
    </xf>
    <xf numFmtId="0" fontId="6" fillId="0" borderId="0" xfId="0" applyFont="1" applyFill="1" applyAlignment="1">
      <alignment horizontal="right"/>
    </xf>
    <xf numFmtId="4" fontId="6" fillId="0" borderId="0" xfId="0" applyNumberFormat="1" applyFont="1" applyFill="1" applyBorder="1" applyAlignment="1">
      <alignment horizontal="left" vertical="center" wrapText="1"/>
    </xf>
    <xf numFmtId="0" fontId="9" fillId="5" borderId="6"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 xfId="0" applyFont="1" applyFill="1" applyBorder="1" applyAlignment="1">
      <alignment vertical="center" wrapText="1"/>
    </xf>
    <xf numFmtId="0" fontId="9" fillId="3" borderId="1" xfId="0" applyFont="1" applyFill="1" applyBorder="1" applyAlignment="1">
      <alignment horizontal="right"/>
    </xf>
    <xf numFmtId="0" fontId="9" fillId="3" borderId="1" xfId="0" applyFont="1" applyFill="1" applyBorder="1" applyAlignment="1">
      <alignment horizontal="left" vertical="center" wrapText="1"/>
    </xf>
    <xf numFmtId="0" fontId="6" fillId="0" borderId="0" xfId="0" applyFont="1" applyFill="1" applyAlignment="1">
      <alignment horizontal="left"/>
    </xf>
    <xf numFmtId="0" fontId="6" fillId="0" borderId="5" xfId="0" applyFont="1" applyFill="1" applyBorder="1" applyAlignment="1">
      <alignment horizontal="left" vertical="top"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6" fillId="4" borderId="7" xfId="1"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0" borderId="0" xfId="0" applyFont="1" applyFill="1" applyAlignment="1">
      <alignment horizontal="center" vertical="top" wrapText="1"/>
    </xf>
    <xf numFmtId="0" fontId="6" fillId="0" borderId="5" xfId="1" applyFont="1" applyFill="1" applyBorder="1" applyAlignment="1" applyProtection="1">
      <alignment horizontal="left" vertical="top" wrapText="1" shrinkToFit="1"/>
      <protection locked="0"/>
    </xf>
    <xf numFmtId="0" fontId="6" fillId="2" borderId="10"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6" borderId="0" xfId="0" applyFont="1" applyFill="1" applyBorder="1" applyAlignment="1">
      <alignment horizontal="left" vertical="center" wrapText="1"/>
    </xf>
    <xf numFmtId="4" fontId="15" fillId="2" borderId="15" xfId="1" applyNumberFormat="1" applyFont="1" applyFill="1" applyBorder="1" applyAlignment="1">
      <alignment horizontal="center" vertical="center"/>
    </xf>
    <xf numFmtId="4" fontId="15" fillId="2" borderId="5" xfId="1" applyNumberFormat="1" applyFont="1" applyFill="1" applyBorder="1" applyAlignment="1">
      <alignment horizontal="center" vertical="center"/>
    </xf>
    <xf numFmtId="4" fontId="15" fillId="2" borderId="16" xfId="1" applyNumberFormat="1" applyFont="1" applyFill="1" applyBorder="1" applyAlignment="1">
      <alignment horizontal="center" vertical="center"/>
    </xf>
    <xf numFmtId="0" fontId="15" fillId="5" borderId="6"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0" borderId="5" xfId="1" applyFont="1" applyFill="1" applyBorder="1" applyAlignment="1" applyProtection="1">
      <alignment horizontal="left" vertical="top" wrapText="1" shrinkToFit="1"/>
      <protection locked="0"/>
    </xf>
    <xf numFmtId="0" fontId="15" fillId="2" borderId="10"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15" fillId="2" borderId="11" xfId="1" applyFont="1" applyFill="1" applyBorder="1" applyAlignment="1">
      <alignment horizontal="center" vertical="center" wrapText="1"/>
    </xf>
    <xf numFmtId="0" fontId="15" fillId="2" borderId="19" xfId="1" applyFont="1" applyFill="1" applyBorder="1" applyAlignment="1">
      <alignment horizontal="center" vertical="center" wrapText="1"/>
    </xf>
    <xf numFmtId="0" fontId="15" fillId="2" borderId="0" xfId="1" applyFont="1" applyFill="1" applyBorder="1" applyAlignment="1">
      <alignment horizontal="center" vertical="center" wrapText="1"/>
    </xf>
    <xf numFmtId="0" fontId="15" fillId="2" borderId="20" xfId="1" applyFont="1" applyFill="1" applyBorder="1" applyAlignment="1">
      <alignment horizontal="center" vertical="center" wrapText="1"/>
    </xf>
    <xf numFmtId="0" fontId="9" fillId="0" borderId="9" xfId="0" applyFont="1" applyBorder="1" applyAlignment="1">
      <alignment horizontal="center"/>
    </xf>
    <xf numFmtId="0" fontId="9" fillId="0" borderId="0" xfId="0" applyFont="1" applyFill="1" applyBorder="1" applyAlignment="1">
      <alignment horizontal="left" vertical="top" wrapText="1"/>
    </xf>
    <xf numFmtId="0" fontId="8" fillId="0" borderId="0" xfId="0" quotePrefix="1" applyFont="1" applyAlignment="1">
      <alignment horizontal="left" vertical="top" wrapText="1" indent="4"/>
    </xf>
    <xf numFmtId="0" fontId="8" fillId="0" borderId="0" xfId="0" applyFont="1" applyAlignment="1">
      <alignment horizontal="left" vertical="top" wrapText="1" indent="4"/>
    </xf>
    <xf numFmtId="0" fontId="6" fillId="0" borderId="0" xfId="0" applyFont="1" applyAlignment="1">
      <alignment horizontal="center"/>
    </xf>
    <xf numFmtId="0" fontId="9" fillId="0" borderId="0" xfId="0" applyFont="1" applyFill="1" applyAlignment="1">
      <alignment horizontal="center"/>
    </xf>
    <xf numFmtId="0" fontId="9" fillId="0" borderId="0" xfId="0" applyFont="1" applyAlignment="1">
      <alignment horizontal="center"/>
    </xf>
  </cellXfs>
  <cellStyles count="5">
    <cellStyle name="Įprastas" xfId="0" builtinId="0"/>
    <cellStyle name="Įprastas 2" xfId="4" xr:uid="{00000000-0005-0000-0000-000001000000}"/>
    <cellStyle name="Normal 2" xfId="1" xr:uid="{00000000-0005-0000-0000-000002000000}"/>
    <cellStyle name="Normal 2 2" xfId="2" xr:uid="{00000000-0005-0000-0000-000003000000}"/>
    <cellStyle name="Normal 3" xfId="3" xr:uid="{00000000-0005-0000-0000-000004000000}"/>
  </cellStyles>
  <dxfs count="1">
    <dxf>
      <font>
        <condense val="0"/>
        <extend val="0"/>
        <color indexed="10"/>
      </font>
    </dxf>
  </dxfs>
  <tableStyles count="0" defaultTableStyle="TableStyleMedium2" defaultPivotStyle="PivotStyleLight16"/>
  <colors>
    <mruColors>
      <color rgb="FFFF5050"/>
      <color rgb="FFFF9933"/>
      <color rgb="FFFF6600"/>
      <color rgb="FFBFDB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0"/>
  <sheetViews>
    <sheetView tabSelected="1" zoomScale="70" zoomScaleNormal="70" workbookViewId="0">
      <selection activeCell="G19" sqref="G19"/>
    </sheetView>
  </sheetViews>
  <sheetFormatPr defaultRowHeight="15"/>
  <cols>
    <col min="2" max="2" width="23.42578125" customWidth="1"/>
    <col min="3" max="3" width="44.28515625" customWidth="1"/>
    <col min="4" max="4" width="23.42578125" customWidth="1"/>
    <col min="5" max="5" width="28.85546875" customWidth="1"/>
    <col min="6" max="7" width="26.42578125" customWidth="1"/>
    <col min="8" max="8" width="21.85546875" customWidth="1"/>
    <col min="9" max="10" width="22.85546875" bestFit="1" customWidth="1"/>
    <col min="11" max="11" width="13.5703125" customWidth="1"/>
    <col min="12" max="12" width="16.140625" customWidth="1"/>
    <col min="13" max="13" width="17.5703125" customWidth="1"/>
  </cols>
  <sheetData>
    <row r="1" spans="1:13" ht="15.75" customHeight="1">
      <c r="A1" s="12"/>
      <c r="B1" s="133" t="s">
        <v>0</v>
      </c>
      <c r="C1" s="133"/>
      <c r="D1" s="12"/>
      <c r="E1" s="12"/>
      <c r="F1" s="12"/>
      <c r="G1" s="12"/>
      <c r="H1" s="12"/>
      <c r="I1" s="12"/>
      <c r="J1" s="12"/>
      <c r="K1" s="123" t="s">
        <v>1</v>
      </c>
      <c r="L1" s="123"/>
      <c r="M1" s="123"/>
    </row>
    <row r="2" spans="1:13" ht="15.75">
      <c r="A2" s="12"/>
      <c r="B2" s="133" t="s">
        <v>2</v>
      </c>
      <c r="C2" s="133"/>
      <c r="D2" s="13"/>
      <c r="E2" s="12"/>
      <c r="F2" s="13"/>
      <c r="G2" s="13"/>
      <c r="H2" s="14"/>
      <c r="I2" s="13"/>
      <c r="J2" s="13"/>
      <c r="K2" s="123"/>
      <c r="L2" s="123"/>
      <c r="M2" s="123"/>
    </row>
    <row r="3" spans="1:13" ht="15.75">
      <c r="A3" s="12"/>
      <c r="B3" s="13" t="s">
        <v>101</v>
      </c>
      <c r="C3" s="13"/>
      <c r="D3" s="13"/>
      <c r="E3" s="12"/>
      <c r="F3" s="13"/>
      <c r="G3" s="13"/>
      <c r="H3" s="14"/>
      <c r="I3" s="13"/>
      <c r="J3" s="13"/>
      <c r="K3" s="123"/>
      <c r="L3" s="123"/>
      <c r="M3" s="123"/>
    </row>
    <row r="4" spans="1:13" ht="15.75">
      <c r="A4" s="12"/>
      <c r="B4" s="13" t="s">
        <v>3</v>
      </c>
      <c r="C4" s="13"/>
      <c r="D4" s="13"/>
      <c r="E4" s="12"/>
      <c r="F4" s="13"/>
      <c r="G4" s="13"/>
      <c r="H4" s="14"/>
      <c r="I4" s="13"/>
      <c r="J4" s="13"/>
      <c r="K4" s="13"/>
      <c r="L4" s="13"/>
      <c r="M4" s="13"/>
    </row>
    <row r="5" spans="1:13" ht="15.75">
      <c r="A5" s="12"/>
      <c r="B5" s="46" t="s">
        <v>79</v>
      </c>
      <c r="C5" s="5"/>
      <c r="D5" s="13"/>
      <c r="E5" s="12"/>
      <c r="F5" s="13"/>
      <c r="G5" s="13"/>
      <c r="H5" s="14"/>
      <c r="I5" s="13"/>
      <c r="J5" s="13"/>
      <c r="K5" s="13"/>
      <c r="L5" s="13"/>
      <c r="M5" s="13"/>
    </row>
    <row r="6" spans="1:13" ht="15.75">
      <c r="A6" s="12"/>
      <c r="B6" s="46" t="s">
        <v>80</v>
      </c>
      <c r="C6" s="5"/>
      <c r="D6" s="13"/>
      <c r="E6" s="12"/>
      <c r="F6" s="13"/>
      <c r="G6" s="13"/>
      <c r="H6" s="14"/>
      <c r="I6" s="13"/>
      <c r="J6" s="13"/>
      <c r="K6" s="13"/>
      <c r="L6" s="13"/>
      <c r="M6" s="13"/>
    </row>
    <row r="7" spans="1:13" ht="15.75">
      <c r="A7" s="12"/>
      <c r="B7" s="13"/>
      <c r="C7" s="13"/>
      <c r="D7" s="13"/>
      <c r="E7" s="12"/>
      <c r="F7" s="13"/>
      <c r="G7" s="13"/>
      <c r="H7" s="14"/>
      <c r="I7" s="13"/>
      <c r="J7" s="13"/>
      <c r="K7" s="13"/>
      <c r="L7" s="13"/>
      <c r="M7" s="13"/>
    </row>
    <row r="8" spans="1:13" ht="15.75">
      <c r="A8" s="12"/>
      <c r="B8" s="13"/>
      <c r="C8" s="13"/>
      <c r="D8" s="13"/>
      <c r="E8" s="12"/>
      <c r="F8" s="13"/>
      <c r="G8" s="13"/>
      <c r="H8" s="13"/>
      <c r="I8" s="13"/>
      <c r="J8" s="13"/>
      <c r="K8" s="13"/>
      <c r="L8" s="13"/>
      <c r="M8" s="13"/>
    </row>
    <row r="9" spans="1:13" ht="15.75" customHeight="1">
      <c r="A9" s="12"/>
      <c r="B9" s="5"/>
      <c r="C9" s="13"/>
      <c r="D9" s="13"/>
      <c r="E9" s="12"/>
      <c r="F9" s="13"/>
      <c r="G9" s="13"/>
      <c r="H9" s="12"/>
      <c r="I9" s="15"/>
      <c r="J9" s="12"/>
      <c r="K9" s="12"/>
      <c r="L9" s="12"/>
      <c r="M9" s="12"/>
    </row>
    <row r="10" spans="1:13" ht="15.75">
      <c r="A10" s="12"/>
      <c r="B10" s="134" t="s">
        <v>4</v>
      </c>
      <c r="C10" s="134"/>
      <c r="D10" s="14"/>
      <c r="E10" s="12"/>
      <c r="F10" s="14"/>
      <c r="G10" s="14"/>
      <c r="H10" s="135"/>
      <c r="I10" s="135"/>
      <c r="J10" s="135"/>
      <c r="K10" s="93"/>
      <c r="L10" s="93"/>
      <c r="M10" s="11"/>
    </row>
    <row r="11" spans="1:13" ht="15.75">
      <c r="A11" s="12"/>
      <c r="B11" s="134" t="s">
        <v>102</v>
      </c>
      <c r="C11" s="134"/>
      <c r="D11" s="5"/>
      <c r="E11" s="12"/>
      <c r="F11" s="14"/>
      <c r="G11" s="14"/>
      <c r="H11" s="12"/>
      <c r="I11" s="12"/>
      <c r="J11" s="12"/>
      <c r="K11" s="12"/>
      <c r="L11" s="12"/>
      <c r="M11" s="11"/>
    </row>
    <row r="12" spans="1:13" ht="21" customHeight="1">
      <c r="A12" s="12"/>
      <c r="B12" s="134" t="s">
        <v>5</v>
      </c>
      <c r="C12" s="134"/>
      <c r="D12" s="6"/>
      <c r="E12" s="7"/>
      <c r="F12" s="16"/>
      <c r="G12" s="14"/>
      <c r="H12" s="14"/>
      <c r="I12" s="14"/>
      <c r="J12" s="14"/>
      <c r="K12" s="14"/>
      <c r="L12" s="14"/>
      <c r="M12" s="11"/>
    </row>
    <row r="13" spans="1:13" ht="18" customHeight="1">
      <c r="A13" s="12"/>
      <c r="B13" s="134" t="s">
        <v>6</v>
      </c>
      <c r="C13" s="134"/>
      <c r="D13" s="8"/>
      <c r="E13" s="9"/>
      <c r="F13" s="91"/>
      <c r="G13" s="91"/>
      <c r="H13" s="12"/>
      <c r="I13" s="12"/>
      <c r="J13" s="12"/>
      <c r="K13" s="12"/>
      <c r="L13" s="12"/>
      <c r="M13" s="14"/>
    </row>
    <row r="14" spans="1:13" ht="11.25" customHeight="1">
      <c r="A14" s="12"/>
      <c r="B14" s="91"/>
      <c r="C14" s="91"/>
      <c r="D14" s="8"/>
      <c r="E14" s="9"/>
      <c r="F14" s="91"/>
      <c r="G14" s="91"/>
      <c r="H14" s="17"/>
      <c r="I14" s="14"/>
      <c r="J14" s="14"/>
      <c r="K14" s="14"/>
      <c r="L14" s="14"/>
      <c r="M14" s="14"/>
    </row>
    <row r="15" spans="1:13" s="103" customFormat="1" ht="114" customHeight="1">
      <c r="A15" s="100"/>
      <c r="B15" s="101"/>
      <c r="C15" s="108" t="s">
        <v>73</v>
      </c>
      <c r="D15" s="108" t="s">
        <v>77</v>
      </c>
      <c r="E15" s="108" t="s">
        <v>78</v>
      </c>
      <c r="F15" s="108" t="s">
        <v>86</v>
      </c>
      <c r="G15" s="108" t="s">
        <v>87</v>
      </c>
      <c r="H15" s="108" t="s">
        <v>85</v>
      </c>
      <c r="I15" s="108" t="s">
        <v>88</v>
      </c>
      <c r="J15" s="102"/>
      <c r="K15" s="102"/>
      <c r="L15" s="102"/>
    </row>
    <row r="16" spans="1:13" ht="15.75">
      <c r="A16" s="12"/>
      <c r="B16" s="99"/>
      <c r="C16" s="104">
        <v>1</v>
      </c>
      <c r="D16" s="105" t="s">
        <v>76</v>
      </c>
      <c r="E16" s="106"/>
      <c r="F16" s="107"/>
      <c r="G16" s="107"/>
      <c r="H16" s="107"/>
      <c r="I16" s="107"/>
      <c r="J16" s="14"/>
      <c r="K16" s="14"/>
      <c r="L16" s="14"/>
    </row>
    <row r="17" spans="1:13" ht="15.75">
      <c r="A17" s="12"/>
      <c r="B17" s="99"/>
      <c r="C17" s="104">
        <v>2</v>
      </c>
      <c r="D17" s="105" t="s">
        <v>74</v>
      </c>
      <c r="E17" s="106"/>
      <c r="F17" s="107"/>
      <c r="G17" s="107"/>
      <c r="H17" s="107"/>
      <c r="I17" s="107"/>
      <c r="J17" s="14"/>
      <c r="K17" s="14"/>
      <c r="L17" s="14"/>
    </row>
    <row r="18" spans="1:13" ht="15.75">
      <c r="A18" s="12"/>
      <c r="B18" s="91"/>
      <c r="C18" s="104">
        <v>3</v>
      </c>
      <c r="D18" s="105" t="s">
        <v>75</v>
      </c>
      <c r="E18" s="106"/>
      <c r="F18" s="107"/>
      <c r="G18" s="107"/>
      <c r="H18" s="107"/>
      <c r="I18" s="107"/>
      <c r="J18" s="14"/>
      <c r="K18" s="14"/>
      <c r="L18" s="14"/>
    </row>
    <row r="19" spans="1:13" ht="15.75">
      <c r="A19" s="12"/>
      <c r="B19" s="14"/>
      <c r="C19" s="14"/>
      <c r="D19" s="14"/>
      <c r="E19" s="14"/>
      <c r="F19" s="14"/>
      <c r="G19" s="14"/>
      <c r="H19" s="14"/>
      <c r="I19" s="14"/>
      <c r="J19" s="14"/>
      <c r="K19" s="14"/>
      <c r="L19" s="14"/>
      <c r="M19" s="14"/>
    </row>
    <row r="20" spans="1:13" ht="59.25" customHeight="1">
      <c r="A20" s="12"/>
      <c r="B20" s="126" t="s">
        <v>7</v>
      </c>
      <c r="C20" s="138" t="s">
        <v>8</v>
      </c>
      <c r="D20" s="139"/>
      <c r="E20" s="140"/>
      <c r="F20" s="126" t="s">
        <v>9</v>
      </c>
      <c r="G20" s="128" t="s">
        <v>10</v>
      </c>
      <c r="H20" s="129"/>
      <c r="I20" s="136" t="s">
        <v>11</v>
      </c>
      <c r="J20" s="126" t="s">
        <v>12</v>
      </c>
      <c r="K20" s="126" t="s">
        <v>68</v>
      </c>
      <c r="L20" s="126" t="s">
        <v>13</v>
      </c>
      <c r="M20" s="12"/>
    </row>
    <row r="21" spans="1:13" ht="47.25">
      <c r="A21" s="12"/>
      <c r="B21" s="127"/>
      <c r="C21" s="141"/>
      <c r="D21" s="142"/>
      <c r="E21" s="143"/>
      <c r="F21" s="127"/>
      <c r="G21" s="18" t="s">
        <v>120</v>
      </c>
      <c r="H21" s="18" t="s">
        <v>120</v>
      </c>
      <c r="I21" s="137"/>
      <c r="J21" s="127"/>
      <c r="K21" s="127"/>
      <c r="L21" s="127"/>
      <c r="M21" s="12"/>
    </row>
    <row r="22" spans="1:13" ht="15.75">
      <c r="A22" s="12"/>
      <c r="B22" s="19">
        <v>1</v>
      </c>
      <c r="C22" s="130">
        <v>2</v>
      </c>
      <c r="D22" s="131"/>
      <c r="E22" s="132"/>
      <c r="F22" s="19">
        <v>3</v>
      </c>
      <c r="G22" s="130">
        <v>4</v>
      </c>
      <c r="H22" s="132"/>
      <c r="I22" s="20">
        <v>5</v>
      </c>
      <c r="J22" s="90">
        <v>6</v>
      </c>
      <c r="K22" s="19" t="s">
        <v>14</v>
      </c>
      <c r="L22" s="19" t="s">
        <v>15</v>
      </c>
      <c r="M22" s="12"/>
    </row>
    <row r="23" spans="1:13" ht="52.5" customHeight="1">
      <c r="A23" s="12"/>
      <c r="B23" s="21" t="s">
        <v>16</v>
      </c>
      <c r="C23" s="144" t="s">
        <v>89</v>
      </c>
      <c r="D23" s="144"/>
      <c r="E23" s="144"/>
      <c r="F23" s="22">
        <v>0</v>
      </c>
      <c r="G23" s="22">
        <v>0</v>
      </c>
      <c r="H23" s="22">
        <v>0</v>
      </c>
      <c r="I23" s="23">
        <f>'Detali išlaidų suvestinė'!M20</f>
        <v>0</v>
      </c>
      <c r="J23" s="22">
        <f t="shared" ref="J23:J26" si="0">G23+H23+I23</f>
        <v>0</v>
      </c>
      <c r="K23" s="22">
        <f t="shared" ref="K23:K32" si="1">F23-J23</f>
        <v>0</v>
      </c>
      <c r="L23" s="24" t="str">
        <f t="shared" ref="L23:L26" si="2">IFERROR(ROUND(J23/F23*100,2),"")</f>
        <v/>
      </c>
      <c r="M23" s="12"/>
    </row>
    <row r="24" spans="1:13" ht="72" customHeight="1">
      <c r="A24" s="12"/>
      <c r="B24" s="21" t="s">
        <v>17</v>
      </c>
      <c r="C24" s="144" t="s">
        <v>105</v>
      </c>
      <c r="D24" s="144"/>
      <c r="E24" s="144"/>
      <c r="F24" s="22">
        <v>0</v>
      </c>
      <c r="G24" s="22">
        <v>0</v>
      </c>
      <c r="H24" s="22">
        <v>0</v>
      </c>
      <c r="I24" s="23">
        <f>'Detali išlaidų suvestinė'!M29</f>
        <v>0</v>
      </c>
      <c r="J24" s="22">
        <f t="shared" si="0"/>
        <v>0</v>
      </c>
      <c r="K24" s="22">
        <f t="shared" si="1"/>
        <v>0</v>
      </c>
      <c r="L24" s="25" t="str">
        <f t="shared" si="2"/>
        <v/>
      </c>
      <c r="M24" s="12"/>
    </row>
    <row r="25" spans="1:13" ht="30.75" customHeight="1">
      <c r="A25" s="12"/>
      <c r="B25" s="21" t="s">
        <v>18</v>
      </c>
      <c r="C25" s="144" t="s">
        <v>72</v>
      </c>
      <c r="D25" s="144"/>
      <c r="E25" s="144"/>
      <c r="F25" s="22">
        <v>0</v>
      </c>
      <c r="G25" s="22">
        <v>0</v>
      </c>
      <c r="H25" s="22">
        <v>0</v>
      </c>
      <c r="I25" s="23">
        <f>'Detali išlaidų suvestinė'!M38</f>
        <v>0</v>
      </c>
      <c r="J25" s="22">
        <f t="shared" si="0"/>
        <v>0</v>
      </c>
      <c r="K25" s="22">
        <f t="shared" si="1"/>
        <v>0</v>
      </c>
      <c r="L25" s="25" t="str">
        <f t="shared" si="2"/>
        <v/>
      </c>
      <c r="M25" s="12"/>
    </row>
    <row r="26" spans="1:13" ht="78" customHeight="1" thickBot="1">
      <c r="A26" s="12"/>
      <c r="B26" s="21" t="s">
        <v>19</v>
      </c>
      <c r="C26" s="146" t="s">
        <v>83</v>
      </c>
      <c r="D26" s="146"/>
      <c r="E26" s="146"/>
      <c r="F26" s="22">
        <v>0</v>
      </c>
      <c r="G26" s="110">
        <v>0</v>
      </c>
      <c r="H26" s="110">
        <v>0</v>
      </c>
      <c r="I26" s="111">
        <f>'Detali išlaidų suvestinė'!M45</f>
        <v>0</v>
      </c>
      <c r="J26" s="110">
        <f t="shared" si="0"/>
        <v>0</v>
      </c>
      <c r="K26" s="110">
        <f t="shared" si="1"/>
        <v>0</v>
      </c>
      <c r="L26" s="25" t="str">
        <f t="shared" si="2"/>
        <v/>
      </c>
      <c r="M26" s="12"/>
    </row>
    <row r="27" spans="1:13" ht="31.5" customHeight="1" thickBot="1">
      <c r="A27" s="12"/>
      <c r="B27" s="92"/>
      <c r="C27" s="124" t="s">
        <v>71</v>
      </c>
      <c r="D27" s="124"/>
      <c r="E27" s="125"/>
      <c r="F27" s="26">
        <f>SUM(F23:F26)</f>
        <v>0</v>
      </c>
      <c r="G27" s="27">
        <f>SUM(G23:G26)</f>
        <v>0</v>
      </c>
      <c r="H27" s="27">
        <f>SUM(H23:H26)</f>
        <v>0</v>
      </c>
      <c r="I27" s="28">
        <f>SUM(I23:I26)</f>
        <v>0</v>
      </c>
      <c r="J27" s="27">
        <f>SUM(J23:J26)</f>
        <v>0</v>
      </c>
      <c r="K27" s="27">
        <f t="shared" si="1"/>
        <v>0</v>
      </c>
      <c r="L27" s="29"/>
      <c r="M27" s="12"/>
    </row>
    <row r="28" spans="1:13" ht="15.75">
      <c r="A28" s="12"/>
      <c r="B28" s="145" t="s">
        <v>108</v>
      </c>
      <c r="C28" s="145"/>
      <c r="D28" s="145"/>
      <c r="E28" s="30" t="s">
        <v>69</v>
      </c>
      <c r="F28" s="31"/>
      <c r="G28" s="31"/>
      <c r="H28" s="31"/>
      <c r="I28" s="32"/>
      <c r="J28" s="31"/>
      <c r="K28" s="31">
        <f t="shared" si="1"/>
        <v>0</v>
      </c>
      <c r="L28" s="12"/>
      <c r="M28" s="12"/>
    </row>
    <row r="29" spans="1:13" s="119" customFormat="1" ht="15.75">
      <c r="A29" s="118"/>
      <c r="B29" s="145" t="s">
        <v>99</v>
      </c>
      <c r="C29" s="145"/>
      <c r="D29" s="145"/>
      <c r="E29" s="145"/>
      <c r="F29" s="31"/>
      <c r="G29" s="31"/>
      <c r="H29" s="31"/>
      <c r="I29" s="32"/>
      <c r="J29" s="31"/>
      <c r="K29" s="31">
        <f t="shared" ref="K29:K31" si="3">F29-J29</f>
        <v>0</v>
      </c>
      <c r="L29" s="118"/>
      <c r="M29" s="118"/>
    </row>
    <row r="30" spans="1:13" s="119" customFormat="1" ht="15.75">
      <c r="A30" s="118"/>
      <c r="B30" s="145" t="s">
        <v>98</v>
      </c>
      <c r="C30" s="145"/>
      <c r="D30" s="145"/>
      <c r="E30" s="145"/>
      <c r="F30" s="31"/>
      <c r="G30" s="31"/>
      <c r="H30" s="31"/>
      <c r="I30" s="32"/>
      <c r="J30" s="31"/>
      <c r="K30" s="31">
        <f t="shared" si="3"/>
        <v>0</v>
      </c>
      <c r="L30" s="118"/>
      <c r="M30" s="118"/>
    </row>
    <row r="31" spans="1:13" ht="15.75">
      <c r="A31" s="12"/>
      <c r="B31" s="145" t="s">
        <v>97</v>
      </c>
      <c r="C31" s="145"/>
      <c r="D31" s="145"/>
      <c r="E31" s="145"/>
      <c r="F31" s="33"/>
      <c r="G31" s="33"/>
      <c r="H31" s="33"/>
      <c r="I31" s="23"/>
      <c r="J31" s="31"/>
      <c r="K31" s="31">
        <f t="shared" si="3"/>
        <v>0</v>
      </c>
      <c r="L31" s="12"/>
      <c r="M31" s="12"/>
    </row>
    <row r="32" spans="1:13" ht="15.75">
      <c r="A32" s="12"/>
      <c r="B32" s="145" t="s">
        <v>20</v>
      </c>
      <c r="C32" s="145"/>
      <c r="D32" s="145"/>
      <c r="E32" s="145"/>
      <c r="F32" s="33"/>
      <c r="G32" s="33">
        <f>G27-G28-G29</f>
        <v>0</v>
      </c>
      <c r="H32" s="33"/>
      <c r="I32" s="23"/>
      <c r="J32" s="34"/>
      <c r="K32" s="33">
        <f t="shared" si="1"/>
        <v>0</v>
      </c>
      <c r="L32" s="12"/>
      <c r="M32" s="12"/>
    </row>
    <row r="33" spans="1:13" ht="15.75">
      <c r="A33" s="12"/>
      <c r="B33" s="12"/>
      <c r="C33" s="12"/>
      <c r="D33" s="12"/>
      <c r="E33" s="12"/>
      <c r="F33" s="12"/>
      <c r="G33" s="12"/>
      <c r="H33" s="12"/>
      <c r="I33" s="12"/>
      <c r="J33" s="12"/>
      <c r="K33" s="12"/>
      <c r="L33" s="12"/>
      <c r="M33" s="12"/>
    </row>
    <row r="34" spans="1:13" ht="15.75">
      <c r="A34" s="12"/>
      <c r="B34" s="122" t="s">
        <v>21</v>
      </c>
      <c r="C34" s="122"/>
      <c r="D34" s="122"/>
      <c r="E34" s="122"/>
      <c r="F34" s="35">
        <f>ROUND(F32*30/100,2)</f>
        <v>0</v>
      </c>
      <c r="G34" s="36">
        <v>0</v>
      </c>
      <c r="H34" s="36">
        <v>0</v>
      </c>
      <c r="I34" s="37" t="s">
        <v>22</v>
      </c>
      <c r="J34" s="38">
        <f>SUM(F34:I34)</f>
        <v>0</v>
      </c>
      <c r="K34" s="38">
        <f>F32-(F34+G34+H34)-(F29+G29+H29)</f>
        <v>0</v>
      </c>
      <c r="L34" s="12"/>
      <c r="M34" s="12"/>
    </row>
    <row r="35" spans="1:13" ht="16.5" thickBot="1">
      <c r="A35" s="12"/>
      <c r="B35" s="39" t="s">
        <v>66</v>
      </c>
      <c r="C35" s="12"/>
      <c r="D35" s="12"/>
      <c r="E35" s="12"/>
      <c r="F35" s="12"/>
      <c r="G35" s="12"/>
      <c r="H35" s="12"/>
      <c r="I35" s="12"/>
      <c r="J35" s="12"/>
      <c r="K35" s="12"/>
      <c r="L35" s="79"/>
      <c r="M35" s="12"/>
    </row>
    <row r="36" spans="1:13" ht="46.5" customHeight="1" thickBot="1">
      <c r="A36" s="12"/>
      <c r="B36" s="121" t="s">
        <v>107</v>
      </c>
      <c r="C36" s="121"/>
      <c r="D36" s="121"/>
      <c r="E36" s="121"/>
      <c r="F36" s="121"/>
      <c r="G36" s="120" t="s">
        <v>67</v>
      </c>
      <c r="H36" s="120"/>
      <c r="I36" s="120"/>
      <c r="J36" s="120"/>
      <c r="K36" s="120"/>
      <c r="L36" s="113"/>
      <c r="M36" s="40"/>
    </row>
    <row r="37" spans="1:13" ht="15.75" customHeight="1" thickBot="1">
      <c r="A37" s="12"/>
      <c r="B37" s="12"/>
      <c r="C37" s="12"/>
      <c r="D37" s="12"/>
      <c r="E37" s="12"/>
      <c r="F37" s="12"/>
      <c r="G37" s="120" t="s">
        <v>103</v>
      </c>
      <c r="H37" s="120"/>
      <c r="I37" s="120"/>
      <c r="J37" s="120"/>
      <c r="K37" s="120"/>
      <c r="L37" s="112"/>
      <c r="M37" s="12"/>
    </row>
    <row r="38" spans="1:13" ht="15.75">
      <c r="A38" s="12"/>
      <c r="B38" s="12"/>
      <c r="C38" s="12"/>
      <c r="D38" s="12"/>
      <c r="E38" s="12"/>
      <c r="F38" s="12"/>
      <c r="M38" s="12"/>
    </row>
    <row r="39" spans="1:13">
      <c r="B39" s="10"/>
      <c r="C39" s="109"/>
      <c r="G39" s="10"/>
      <c r="H39" s="10"/>
      <c r="I39" s="10"/>
      <c r="J39" s="10"/>
      <c r="K39" s="10"/>
      <c r="L39" s="10"/>
    </row>
    <row r="40" spans="1:13">
      <c r="B40" s="10"/>
      <c r="C40" s="10"/>
      <c r="D40" s="10"/>
      <c r="E40" s="10"/>
      <c r="F40" s="10"/>
      <c r="G40" s="10"/>
      <c r="H40" s="10"/>
      <c r="I40" s="10"/>
      <c r="J40" s="10"/>
      <c r="K40" s="10"/>
      <c r="L40" s="10"/>
    </row>
    <row r="41" spans="1:13">
      <c r="B41" s="10"/>
      <c r="C41" s="10"/>
      <c r="D41" s="10"/>
      <c r="E41" s="10"/>
      <c r="F41" s="10"/>
      <c r="G41" s="10"/>
      <c r="H41" s="10"/>
      <c r="I41" s="10"/>
      <c r="J41" s="10"/>
      <c r="K41" s="10"/>
      <c r="L41" s="10"/>
    </row>
    <row r="42" spans="1:13">
      <c r="B42" s="10"/>
      <c r="C42" s="10"/>
      <c r="D42" s="10"/>
      <c r="E42" s="10"/>
      <c r="F42" s="10"/>
      <c r="G42" s="10"/>
      <c r="H42" s="10"/>
      <c r="I42" s="10"/>
      <c r="J42" s="10"/>
      <c r="K42" s="10"/>
      <c r="L42" s="10"/>
    </row>
    <row r="43" spans="1:13">
      <c r="B43" s="10"/>
      <c r="C43" s="10"/>
      <c r="D43" s="10"/>
      <c r="E43" s="10"/>
      <c r="F43" s="10"/>
      <c r="G43" s="10"/>
      <c r="H43" s="10"/>
      <c r="I43" s="10"/>
      <c r="J43" s="10"/>
      <c r="K43" s="10"/>
      <c r="L43" s="10"/>
    </row>
    <row r="44" spans="1:13">
      <c r="B44" s="10"/>
      <c r="C44" s="10"/>
      <c r="D44" s="10"/>
      <c r="E44" s="10"/>
      <c r="F44" s="10"/>
      <c r="G44" s="10"/>
      <c r="H44" s="10"/>
      <c r="I44" s="10"/>
      <c r="J44" s="10"/>
      <c r="K44" s="10"/>
      <c r="L44" s="10"/>
    </row>
    <row r="45" spans="1:13">
      <c r="B45" s="10"/>
      <c r="C45" s="10"/>
      <c r="D45" s="10"/>
      <c r="E45" s="10"/>
      <c r="F45" s="10"/>
      <c r="G45" s="10"/>
      <c r="H45" s="10"/>
      <c r="I45" s="10"/>
      <c r="J45" s="10"/>
      <c r="K45" s="10"/>
      <c r="L45" s="10"/>
    </row>
    <row r="46" spans="1:13">
      <c r="B46" s="10"/>
      <c r="C46" s="10"/>
      <c r="D46" s="10"/>
      <c r="E46" s="10"/>
      <c r="F46" s="10"/>
      <c r="G46" s="10"/>
      <c r="H46" s="10"/>
      <c r="I46" s="10"/>
      <c r="J46" s="10"/>
      <c r="K46" s="10"/>
      <c r="L46" s="10"/>
    </row>
    <row r="47" spans="1:13">
      <c r="B47" s="10"/>
      <c r="C47" s="10"/>
      <c r="D47" s="10"/>
      <c r="E47" s="10"/>
      <c r="F47" s="10"/>
      <c r="G47" s="10"/>
      <c r="H47" s="10"/>
      <c r="I47" s="10"/>
      <c r="J47" s="10"/>
      <c r="K47" s="10"/>
      <c r="L47" s="10"/>
    </row>
    <row r="48" spans="1:13">
      <c r="B48" s="10"/>
      <c r="C48" s="10"/>
      <c r="D48" s="10"/>
      <c r="E48" s="10"/>
      <c r="F48" s="10"/>
      <c r="G48" s="10"/>
      <c r="H48" s="10"/>
      <c r="I48" s="10"/>
      <c r="J48" s="10"/>
      <c r="K48" s="10"/>
      <c r="L48" s="10"/>
    </row>
    <row r="49" spans="2:12">
      <c r="B49" s="10"/>
      <c r="C49" s="10"/>
      <c r="D49" s="10"/>
      <c r="E49" s="10"/>
      <c r="F49" s="10"/>
      <c r="G49" s="10"/>
      <c r="H49" s="10"/>
      <c r="I49" s="10"/>
      <c r="J49" s="10"/>
      <c r="K49" s="10"/>
      <c r="L49" s="10"/>
    </row>
    <row r="50" spans="2:12">
      <c r="B50" s="10"/>
      <c r="C50" s="10"/>
      <c r="D50" s="10"/>
      <c r="E50" s="10"/>
      <c r="F50" s="10"/>
      <c r="G50" s="10"/>
      <c r="H50" s="10"/>
      <c r="I50" s="10"/>
      <c r="J50" s="10"/>
      <c r="K50" s="10"/>
      <c r="L50" s="10"/>
    </row>
    <row r="51" spans="2:12">
      <c r="B51" s="10"/>
      <c r="C51" s="10"/>
      <c r="D51" s="10"/>
      <c r="E51" s="10"/>
      <c r="F51" s="10"/>
      <c r="G51" s="10"/>
      <c r="H51" s="10"/>
      <c r="I51" s="10"/>
      <c r="J51" s="10"/>
      <c r="K51" s="10"/>
      <c r="L51" s="10"/>
    </row>
    <row r="52" spans="2:12">
      <c r="B52" s="10"/>
      <c r="C52" s="10"/>
      <c r="D52" s="10"/>
      <c r="E52" s="10"/>
      <c r="F52" s="10"/>
      <c r="G52" s="10"/>
      <c r="H52" s="10"/>
      <c r="I52" s="10"/>
      <c r="J52" s="10"/>
      <c r="K52" s="10"/>
      <c r="L52" s="10"/>
    </row>
    <row r="53" spans="2:12">
      <c r="B53" s="10"/>
      <c r="C53" s="10"/>
      <c r="D53" s="10"/>
      <c r="E53" s="10"/>
      <c r="F53" s="10"/>
      <c r="G53" s="10"/>
      <c r="H53" s="10"/>
      <c r="I53" s="10"/>
      <c r="J53" s="10"/>
      <c r="K53" s="10"/>
      <c r="L53" s="10"/>
    </row>
    <row r="54" spans="2:12">
      <c r="B54" s="10"/>
      <c r="C54" s="10"/>
      <c r="D54" s="10"/>
      <c r="E54" s="10"/>
      <c r="F54" s="10"/>
      <c r="G54" s="10"/>
      <c r="H54" s="10"/>
      <c r="I54" s="10"/>
      <c r="J54" s="10"/>
      <c r="K54" s="10"/>
      <c r="L54" s="10"/>
    </row>
    <row r="55" spans="2:12">
      <c r="B55" s="10"/>
      <c r="C55" s="10"/>
      <c r="D55" s="10"/>
      <c r="E55" s="10"/>
      <c r="F55" s="10"/>
      <c r="G55" s="10"/>
      <c r="H55" s="10"/>
      <c r="I55" s="10"/>
      <c r="J55" s="10"/>
      <c r="K55" s="10"/>
      <c r="L55" s="10"/>
    </row>
    <row r="56" spans="2:12">
      <c r="B56" s="10"/>
      <c r="C56" s="10"/>
      <c r="D56" s="10"/>
      <c r="E56" s="10"/>
      <c r="F56" s="10"/>
      <c r="G56" s="10"/>
      <c r="H56" s="10"/>
      <c r="I56" s="10"/>
      <c r="J56" s="10"/>
      <c r="K56" s="10"/>
      <c r="L56" s="10"/>
    </row>
    <row r="57" spans="2:12">
      <c r="B57" s="10"/>
      <c r="C57" s="10"/>
      <c r="D57" s="10"/>
      <c r="E57" s="10"/>
      <c r="F57" s="10"/>
      <c r="G57" s="10"/>
      <c r="H57" s="10"/>
      <c r="I57" s="10"/>
      <c r="J57" s="10"/>
      <c r="K57" s="10"/>
      <c r="L57" s="10"/>
    </row>
    <row r="58" spans="2:12">
      <c r="B58" s="10"/>
      <c r="C58" s="10"/>
      <c r="D58" s="10"/>
      <c r="E58" s="10"/>
      <c r="F58" s="10"/>
      <c r="G58" s="10"/>
      <c r="H58" s="10"/>
      <c r="I58" s="10"/>
      <c r="J58" s="10"/>
      <c r="K58" s="10"/>
      <c r="L58" s="10"/>
    </row>
    <row r="59" spans="2:12">
      <c r="B59" s="10"/>
      <c r="C59" s="10"/>
      <c r="D59" s="10"/>
      <c r="E59" s="10"/>
      <c r="F59" s="10"/>
      <c r="G59" s="10"/>
      <c r="H59" s="10"/>
      <c r="I59" s="10"/>
      <c r="J59" s="10"/>
      <c r="K59" s="10"/>
      <c r="L59" s="10"/>
    </row>
    <row r="60" spans="2:12">
      <c r="B60" s="10"/>
      <c r="C60" s="10"/>
      <c r="D60" s="10"/>
      <c r="E60" s="10"/>
      <c r="F60" s="10"/>
      <c r="G60" s="10"/>
      <c r="H60" s="10"/>
      <c r="I60" s="10"/>
      <c r="J60" s="10"/>
      <c r="K60" s="10"/>
      <c r="L60" s="10"/>
    </row>
  </sheetData>
  <mergeCells count="32">
    <mergeCell ref="B32:E32"/>
    <mergeCell ref="B29:E29"/>
    <mergeCell ref="C26:E26"/>
    <mergeCell ref="C23:E23"/>
    <mergeCell ref="B31:E31"/>
    <mergeCell ref="B30:E30"/>
    <mergeCell ref="B20:B21"/>
    <mergeCell ref="F20:F21"/>
    <mergeCell ref="C24:E24"/>
    <mergeCell ref="C25:E25"/>
    <mergeCell ref="B28:D28"/>
    <mergeCell ref="H10:J10"/>
    <mergeCell ref="K20:K21"/>
    <mergeCell ref="I20:I21"/>
    <mergeCell ref="J20:J21"/>
    <mergeCell ref="C20:E21"/>
    <mergeCell ref="G36:K36"/>
    <mergeCell ref="G37:K37"/>
    <mergeCell ref="B36:F36"/>
    <mergeCell ref="B34:E34"/>
    <mergeCell ref="K1:M3"/>
    <mergeCell ref="C27:E27"/>
    <mergeCell ref="L20:L21"/>
    <mergeCell ref="G20:H20"/>
    <mergeCell ref="C22:E22"/>
    <mergeCell ref="G22:H22"/>
    <mergeCell ref="B1:C1"/>
    <mergeCell ref="B2:C2"/>
    <mergeCell ref="B10:C10"/>
    <mergeCell ref="B11:C11"/>
    <mergeCell ref="B12:C12"/>
    <mergeCell ref="B13:C13"/>
  </mergeCells>
  <phoneticPr fontId="17" type="noConversion"/>
  <pageMargins left="0.7" right="0.7" top="0.75" bottom="0.75" header="0.3" footer="0.3"/>
  <pageSetup paperSize="9" scale="44" fitToHeight="0" orientation="landscape" r:id="rId1"/>
  <ignoredErrors>
    <ignoredError sqref="J34"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94"/>
  <sheetViews>
    <sheetView topLeftCell="A4" zoomScale="70" zoomScaleNormal="70" zoomScaleSheetLayoutView="50" zoomScalePageLayoutView="50" workbookViewId="0">
      <selection activeCell="F32" sqref="F32:F33"/>
    </sheetView>
  </sheetViews>
  <sheetFormatPr defaultRowHeight="12"/>
  <cols>
    <col min="1" max="1" width="4.7109375" style="1" customWidth="1"/>
    <col min="2" max="2" width="17.140625" style="1" customWidth="1"/>
    <col min="3" max="3" width="26.28515625" style="1" customWidth="1"/>
    <col min="4" max="4" width="18.28515625" style="1" customWidth="1"/>
    <col min="5" max="5" width="15" style="1" customWidth="1"/>
    <col min="6" max="6" width="50.140625" style="1" customWidth="1"/>
    <col min="7" max="7" width="21.28515625" style="1" customWidth="1"/>
    <col min="8" max="8" width="17.28515625" style="1" customWidth="1"/>
    <col min="9" max="9" width="13" style="1" customWidth="1"/>
    <col min="10" max="10" width="16.140625" style="1" customWidth="1"/>
    <col min="11" max="11" width="29.85546875" style="1" customWidth="1"/>
    <col min="12" max="12" width="39.7109375" style="1" customWidth="1"/>
    <col min="13" max="13" width="26.140625" style="1" customWidth="1"/>
    <col min="14" max="14" width="22.5703125" style="1" customWidth="1"/>
    <col min="15" max="15" width="14.42578125" style="1" customWidth="1"/>
    <col min="16" max="251" width="9.140625" style="1"/>
    <col min="252" max="252" width="4.7109375" style="1" customWidth="1"/>
    <col min="253" max="253" width="17.28515625" style="1" customWidth="1"/>
    <col min="254" max="254" width="14.5703125" style="1" customWidth="1"/>
    <col min="255" max="255" width="12" style="1" customWidth="1"/>
    <col min="256" max="256" width="25.28515625" style="1" customWidth="1"/>
    <col min="257" max="257" width="10.5703125" style="1" customWidth="1"/>
    <col min="258" max="258" width="16.85546875" style="1" customWidth="1"/>
    <col min="259" max="259" width="12" style="1" customWidth="1"/>
    <col min="260" max="260" width="28.85546875" style="1" customWidth="1"/>
    <col min="261" max="261" width="17.7109375" style="1" customWidth="1"/>
    <col min="262" max="262" width="13" style="1" customWidth="1"/>
    <col min="263" max="507" width="9.140625" style="1"/>
    <col min="508" max="508" width="4.7109375" style="1" customWidth="1"/>
    <col min="509" max="509" width="17.28515625" style="1" customWidth="1"/>
    <col min="510" max="510" width="14.5703125" style="1" customWidth="1"/>
    <col min="511" max="511" width="12" style="1" customWidth="1"/>
    <col min="512" max="512" width="25.28515625" style="1" customWidth="1"/>
    <col min="513" max="513" width="10.5703125" style="1" customWidth="1"/>
    <col min="514" max="514" width="16.85546875" style="1" customWidth="1"/>
    <col min="515" max="515" width="12" style="1" customWidth="1"/>
    <col min="516" max="516" width="28.85546875" style="1" customWidth="1"/>
    <col min="517" max="517" width="17.7109375" style="1" customWidth="1"/>
    <col min="518" max="518" width="13" style="1" customWidth="1"/>
    <col min="519" max="763" width="9.140625" style="1"/>
    <col min="764" max="764" width="4.7109375" style="1" customWidth="1"/>
    <col min="765" max="765" width="17.28515625" style="1" customWidth="1"/>
    <col min="766" max="766" width="14.5703125" style="1" customWidth="1"/>
    <col min="767" max="767" width="12" style="1" customWidth="1"/>
    <col min="768" max="768" width="25.28515625" style="1" customWidth="1"/>
    <col min="769" max="769" width="10.5703125" style="1" customWidth="1"/>
    <col min="770" max="770" width="16.85546875" style="1" customWidth="1"/>
    <col min="771" max="771" width="12" style="1" customWidth="1"/>
    <col min="772" max="772" width="28.85546875" style="1" customWidth="1"/>
    <col min="773" max="773" width="17.7109375" style="1" customWidth="1"/>
    <col min="774" max="774" width="13" style="1" customWidth="1"/>
    <col min="775" max="1019" width="9.140625" style="1"/>
    <col min="1020" max="1020" width="4.7109375" style="1" customWidth="1"/>
    <col min="1021" max="1021" width="17.28515625" style="1" customWidth="1"/>
    <col min="1022" max="1022" width="14.5703125" style="1" customWidth="1"/>
    <col min="1023" max="1023" width="12" style="1" customWidth="1"/>
    <col min="1024" max="1024" width="25.28515625" style="1" customWidth="1"/>
    <col min="1025" max="1025" width="10.5703125" style="1" customWidth="1"/>
    <col min="1026" max="1026" width="16.85546875" style="1" customWidth="1"/>
    <col min="1027" max="1027" width="12" style="1" customWidth="1"/>
    <col min="1028" max="1028" width="28.85546875" style="1" customWidth="1"/>
    <col min="1029" max="1029" width="17.7109375" style="1" customWidth="1"/>
    <col min="1030" max="1030" width="13" style="1" customWidth="1"/>
    <col min="1031" max="1275" width="9.140625" style="1"/>
    <col min="1276" max="1276" width="4.7109375" style="1" customWidth="1"/>
    <col min="1277" max="1277" width="17.28515625" style="1" customWidth="1"/>
    <col min="1278" max="1278" width="14.5703125" style="1" customWidth="1"/>
    <col min="1279" max="1279" width="12" style="1" customWidth="1"/>
    <col min="1280" max="1280" width="25.28515625" style="1" customWidth="1"/>
    <col min="1281" max="1281" width="10.5703125" style="1" customWidth="1"/>
    <col min="1282" max="1282" width="16.85546875" style="1" customWidth="1"/>
    <col min="1283" max="1283" width="12" style="1" customWidth="1"/>
    <col min="1284" max="1284" width="28.85546875" style="1" customWidth="1"/>
    <col min="1285" max="1285" width="17.7109375" style="1" customWidth="1"/>
    <col min="1286" max="1286" width="13" style="1" customWidth="1"/>
    <col min="1287" max="1531" width="9.140625" style="1"/>
    <col min="1532" max="1532" width="4.7109375" style="1" customWidth="1"/>
    <col min="1533" max="1533" width="17.28515625" style="1" customWidth="1"/>
    <col min="1534" max="1534" width="14.5703125" style="1" customWidth="1"/>
    <col min="1535" max="1535" width="12" style="1" customWidth="1"/>
    <col min="1536" max="1536" width="25.28515625" style="1" customWidth="1"/>
    <col min="1537" max="1537" width="10.5703125" style="1" customWidth="1"/>
    <col min="1538" max="1538" width="16.85546875" style="1" customWidth="1"/>
    <col min="1539" max="1539" width="12" style="1" customWidth="1"/>
    <col min="1540" max="1540" width="28.85546875" style="1" customWidth="1"/>
    <col min="1541" max="1541" width="17.7109375" style="1" customWidth="1"/>
    <col min="1542" max="1542" width="13" style="1" customWidth="1"/>
    <col min="1543" max="1787" width="9.140625" style="1"/>
    <col min="1788" max="1788" width="4.7109375" style="1" customWidth="1"/>
    <col min="1789" max="1789" width="17.28515625" style="1" customWidth="1"/>
    <col min="1790" max="1790" width="14.5703125" style="1" customWidth="1"/>
    <col min="1791" max="1791" width="12" style="1" customWidth="1"/>
    <col min="1792" max="1792" width="25.28515625" style="1" customWidth="1"/>
    <col min="1793" max="1793" width="10.5703125" style="1" customWidth="1"/>
    <col min="1794" max="1794" width="16.85546875" style="1" customWidth="1"/>
    <col min="1795" max="1795" width="12" style="1" customWidth="1"/>
    <col min="1796" max="1796" width="28.85546875" style="1" customWidth="1"/>
    <col min="1797" max="1797" width="17.7109375" style="1" customWidth="1"/>
    <col min="1798" max="1798" width="13" style="1" customWidth="1"/>
    <col min="1799" max="2043" width="9.140625" style="1"/>
    <col min="2044" max="2044" width="4.7109375" style="1" customWidth="1"/>
    <col min="2045" max="2045" width="17.28515625" style="1" customWidth="1"/>
    <col min="2046" max="2046" width="14.5703125" style="1" customWidth="1"/>
    <col min="2047" max="2047" width="12" style="1" customWidth="1"/>
    <col min="2048" max="2048" width="25.28515625" style="1" customWidth="1"/>
    <col min="2049" max="2049" width="10.5703125" style="1" customWidth="1"/>
    <col min="2050" max="2050" width="16.85546875" style="1" customWidth="1"/>
    <col min="2051" max="2051" width="12" style="1" customWidth="1"/>
    <col min="2052" max="2052" width="28.85546875" style="1" customWidth="1"/>
    <col min="2053" max="2053" width="17.7109375" style="1" customWidth="1"/>
    <col min="2054" max="2054" width="13" style="1" customWidth="1"/>
    <col min="2055" max="2299" width="9.140625" style="1"/>
    <col min="2300" max="2300" width="4.7109375" style="1" customWidth="1"/>
    <col min="2301" max="2301" width="17.28515625" style="1" customWidth="1"/>
    <col min="2302" max="2302" width="14.5703125" style="1" customWidth="1"/>
    <col min="2303" max="2303" width="12" style="1" customWidth="1"/>
    <col min="2304" max="2304" width="25.28515625" style="1" customWidth="1"/>
    <col min="2305" max="2305" width="10.5703125" style="1" customWidth="1"/>
    <col min="2306" max="2306" width="16.85546875" style="1" customWidth="1"/>
    <col min="2307" max="2307" width="12" style="1" customWidth="1"/>
    <col min="2308" max="2308" width="28.85546875" style="1" customWidth="1"/>
    <col min="2309" max="2309" width="17.7109375" style="1" customWidth="1"/>
    <col min="2310" max="2310" width="13" style="1" customWidth="1"/>
    <col min="2311" max="2555" width="9.140625" style="1"/>
    <col min="2556" max="2556" width="4.7109375" style="1" customWidth="1"/>
    <col min="2557" max="2557" width="17.28515625" style="1" customWidth="1"/>
    <col min="2558" max="2558" width="14.5703125" style="1" customWidth="1"/>
    <col min="2559" max="2559" width="12" style="1" customWidth="1"/>
    <col min="2560" max="2560" width="25.28515625" style="1" customWidth="1"/>
    <col min="2561" max="2561" width="10.5703125" style="1" customWidth="1"/>
    <col min="2562" max="2562" width="16.85546875" style="1" customWidth="1"/>
    <col min="2563" max="2563" width="12" style="1" customWidth="1"/>
    <col min="2564" max="2564" width="28.85546875" style="1" customWidth="1"/>
    <col min="2565" max="2565" width="17.7109375" style="1" customWidth="1"/>
    <col min="2566" max="2566" width="13" style="1" customWidth="1"/>
    <col min="2567" max="2811" width="9.140625" style="1"/>
    <col min="2812" max="2812" width="4.7109375" style="1" customWidth="1"/>
    <col min="2813" max="2813" width="17.28515625" style="1" customWidth="1"/>
    <col min="2814" max="2814" width="14.5703125" style="1" customWidth="1"/>
    <col min="2815" max="2815" width="12" style="1" customWidth="1"/>
    <col min="2816" max="2816" width="25.28515625" style="1" customWidth="1"/>
    <col min="2817" max="2817" width="10.5703125" style="1" customWidth="1"/>
    <col min="2818" max="2818" width="16.85546875" style="1" customWidth="1"/>
    <col min="2819" max="2819" width="12" style="1" customWidth="1"/>
    <col min="2820" max="2820" width="28.85546875" style="1" customWidth="1"/>
    <col min="2821" max="2821" width="17.7109375" style="1" customWidth="1"/>
    <col min="2822" max="2822" width="13" style="1" customWidth="1"/>
    <col min="2823" max="3067" width="9.140625" style="1"/>
    <col min="3068" max="3068" width="4.7109375" style="1" customWidth="1"/>
    <col min="3069" max="3069" width="17.28515625" style="1" customWidth="1"/>
    <col min="3070" max="3070" width="14.5703125" style="1" customWidth="1"/>
    <col min="3071" max="3071" width="12" style="1" customWidth="1"/>
    <col min="3072" max="3072" width="25.28515625" style="1" customWidth="1"/>
    <col min="3073" max="3073" width="10.5703125" style="1" customWidth="1"/>
    <col min="3074" max="3074" width="16.85546875" style="1" customWidth="1"/>
    <col min="3075" max="3075" width="12" style="1" customWidth="1"/>
    <col min="3076" max="3076" width="28.85546875" style="1" customWidth="1"/>
    <col min="3077" max="3077" width="17.7109375" style="1" customWidth="1"/>
    <col min="3078" max="3078" width="13" style="1" customWidth="1"/>
    <col min="3079" max="3323" width="9.140625" style="1"/>
    <col min="3324" max="3324" width="4.7109375" style="1" customWidth="1"/>
    <col min="3325" max="3325" width="17.28515625" style="1" customWidth="1"/>
    <col min="3326" max="3326" width="14.5703125" style="1" customWidth="1"/>
    <col min="3327" max="3327" width="12" style="1" customWidth="1"/>
    <col min="3328" max="3328" width="25.28515625" style="1" customWidth="1"/>
    <col min="3329" max="3329" width="10.5703125" style="1" customWidth="1"/>
    <col min="3330" max="3330" width="16.85546875" style="1" customWidth="1"/>
    <col min="3331" max="3331" width="12" style="1" customWidth="1"/>
    <col min="3332" max="3332" width="28.85546875" style="1" customWidth="1"/>
    <col min="3333" max="3333" width="17.7109375" style="1" customWidth="1"/>
    <col min="3334" max="3334" width="13" style="1" customWidth="1"/>
    <col min="3335" max="3579" width="9.140625" style="1"/>
    <col min="3580" max="3580" width="4.7109375" style="1" customWidth="1"/>
    <col min="3581" max="3581" width="17.28515625" style="1" customWidth="1"/>
    <col min="3582" max="3582" width="14.5703125" style="1" customWidth="1"/>
    <col min="3583" max="3583" width="12" style="1" customWidth="1"/>
    <col min="3584" max="3584" width="25.28515625" style="1" customWidth="1"/>
    <col min="3585" max="3585" width="10.5703125" style="1" customWidth="1"/>
    <col min="3586" max="3586" width="16.85546875" style="1" customWidth="1"/>
    <col min="3587" max="3587" width="12" style="1" customWidth="1"/>
    <col min="3588" max="3588" width="28.85546875" style="1" customWidth="1"/>
    <col min="3589" max="3589" width="17.7109375" style="1" customWidth="1"/>
    <col min="3590" max="3590" width="13" style="1" customWidth="1"/>
    <col min="3591" max="3835" width="9.140625" style="1"/>
    <col min="3836" max="3836" width="4.7109375" style="1" customWidth="1"/>
    <col min="3837" max="3837" width="17.28515625" style="1" customWidth="1"/>
    <col min="3838" max="3838" width="14.5703125" style="1" customWidth="1"/>
    <col min="3839" max="3839" width="12" style="1" customWidth="1"/>
    <col min="3840" max="3840" width="25.28515625" style="1" customWidth="1"/>
    <col min="3841" max="3841" width="10.5703125" style="1" customWidth="1"/>
    <col min="3842" max="3842" width="16.85546875" style="1" customWidth="1"/>
    <col min="3843" max="3843" width="12" style="1" customWidth="1"/>
    <col min="3844" max="3844" width="28.85546875" style="1" customWidth="1"/>
    <col min="3845" max="3845" width="17.7109375" style="1" customWidth="1"/>
    <col min="3846" max="3846" width="13" style="1" customWidth="1"/>
    <col min="3847" max="4091" width="9.140625" style="1"/>
    <col min="4092" max="4092" width="4.7109375" style="1" customWidth="1"/>
    <col min="4093" max="4093" width="17.28515625" style="1" customWidth="1"/>
    <col min="4094" max="4094" width="14.5703125" style="1" customWidth="1"/>
    <col min="4095" max="4095" width="12" style="1" customWidth="1"/>
    <col min="4096" max="4096" width="25.28515625" style="1" customWidth="1"/>
    <col min="4097" max="4097" width="10.5703125" style="1" customWidth="1"/>
    <col min="4098" max="4098" width="16.85546875" style="1" customWidth="1"/>
    <col min="4099" max="4099" width="12" style="1" customWidth="1"/>
    <col min="4100" max="4100" width="28.85546875" style="1" customWidth="1"/>
    <col min="4101" max="4101" width="17.7109375" style="1" customWidth="1"/>
    <col min="4102" max="4102" width="13" style="1" customWidth="1"/>
    <col min="4103" max="4347" width="9.140625" style="1"/>
    <col min="4348" max="4348" width="4.7109375" style="1" customWidth="1"/>
    <col min="4349" max="4349" width="17.28515625" style="1" customWidth="1"/>
    <col min="4350" max="4350" width="14.5703125" style="1" customWidth="1"/>
    <col min="4351" max="4351" width="12" style="1" customWidth="1"/>
    <col min="4352" max="4352" width="25.28515625" style="1" customWidth="1"/>
    <col min="4353" max="4353" width="10.5703125" style="1" customWidth="1"/>
    <col min="4354" max="4354" width="16.85546875" style="1" customWidth="1"/>
    <col min="4355" max="4355" width="12" style="1" customWidth="1"/>
    <col min="4356" max="4356" width="28.85546875" style="1" customWidth="1"/>
    <col min="4357" max="4357" width="17.7109375" style="1" customWidth="1"/>
    <col min="4358" max="4358" width="13" style="1" customWidth="1"/>
    <col min="4359" max="4603" width="9.140625" style="1"/>
    <col min="4604" max="4604" width="4.7109375" style="1" customWidth="1"/>
    <col min="4605" max="4605" width="17.28515625" style="1" customWidth="1"/>
    <col min="4606" max="4606" width="14.5703125" style="1" customWidth="1"/>
    <col min="4607" max="4607" width="12" style="1" customWidth="1"/>
    <col min="4608" max="4608" width="25.28515625" style="1" customWidth="1"/>
    <col min="4609" max="4609" width="10.5703125" style="1" customWidth="1"/>
    <col min="4610" max="4610" width="16.85546875" style="1" customWidth="1"/>
    <col min="4611" max="4611" width="12" style="1" customWidth="1"/>
    <col min="4612" max="4612" width="28.85546875" style="1" customWidth="1"/>
    <col min="4613" max="4613" width="17.7109375" style="1" customWidth="1"/>
    <col min="4614" max="4614" width="13" style="1" customWidth="1"/>
    <col min="4615" max="4859" width="9.140625" style="1"/>
    <col min="4860" max="4860" width="4.7109375" style="1" customWidth="1"/>
    <col min="4861" max="4861" width="17.28515625" style="1" customWidth="1"/>
    <col min="4862" max="4862" width="14.5703125" style="1" customWidth="1"/>
    <col min="4863" max="4863" width="12" style="1" customWidth="1"/>
    <col min="4864" max="4864" width="25.28515625" style="1" customWidth="1"/>
    <col min="4865" max="4865" width="10.5703125" style="1" customWidth="1"/>
    <col min="4866" max="4866" width="16.85546875" style="1" customWidth="1"/>
    <col min="4867" max="4867" width="12" style="1" customWidth="1"/>
    <col min="4868" max="4868" width="28.85546875" style="1" customWidth="1"/>
    <col min="4869" max="4869" width="17.7109375" style="1" customWidth="1"/>
    <col min="4870" max="4870" width="13" style="1" customWidth="1"/>
    <col min="4871" max="5115" width="9.140625" style="1"/>
    <col min="5116" max="5116" width="4.7109375" style="1" customWidth="1"/>
    <col min="5117" max="5117" width="17.28515625" style="1" customWidth="1"/>
    <col min="5118" max="5118" width="14.5703125" style="1" customWidth="1"/>
    <col min="5119" max="5119" width="12" style="1" customWidth="1"/>
    <col min="5120" max="5120" width="25.28515625" style="1" customWidth="1"/>
    <col min="5121" max="5121" width="10.5703125" style="1" customWidth="1"/>
    <col min="5122" max="5122" width="16.85546875" style="1" customWidth="1"/>
    <col min="5123" max="5123" width="12" style="1" customWidth="1"/>
    <col min="5124" max="5124" width="28.85546875" style="1" customWidth="1"/>
    <col min="5125" max="5125" width="17.7109375" style="1" customWidth="1"/>
    <col min="5126" max="5126" width="13" style="1" customWidth="1"/>
    <col min="5127" max="5371" width="9.140625" style="1"/>
    <col min="5372" max="5372" width="4.7109375" style="1" customWidth="1"/>
    <col min="5373" max="5373" width="17.28515625" style="1" customWidth="1"/>
    <col min="5374" max="5374" width="14.5703125" style="1" customWidth="1"/>
    <col min="5375" max="5375" width="12" style="1" customWidth="1"/>
    <col min="5376" max="5376" width="25.28515625" style="1" customWidth="1"/>
    <col min="5377" max="5377" width="10.5703125" style="1" customWidth="1"/>
    <col min="5378" max="5378" width="16.85546875" style="1" customWidth="1"/>
    <col min="5379" max="5379" width="12" style="1" customWidth="1"/>
    <col min="5380" max="5380" width="28.85546875" style="1" customWidth="1"/>
    <col min="5381" max="5381" width="17.7109375" style="1" customWidth="1"/>
    <col min="5382" max="5382" width="13" style="1" customWidth="1"/>
    <col min="5383" max="5627" width="9.140625" style="1"/>
    <col min="5628" max="5628" width="4.7109375" style="1" customWidth="1"/>
    <col min="5629" max="5629" width="17.28515625" style="1" customWidth="1"/>
    <col min="5630" max="5630" width="14.5703125" style="1" customWidth="1"/>
    <col min="5631" max="5631" width="12" style="1" customWidth="1"/>
    <col min="5632" max="5632" width="25.28515625" style="1" customWidth="1"/>
    <col min="5633" max="5633" width="10.5703125" style="1" customWidth="1"/>
    <col min="5634" max="5634" width="16.85546875" style="1" customWidth="1"/>
    <col min="5635" max="5635" width="12" style="1" customWidth="1"/>
    <col min="5636" max="5636" width="28.85546875" style="1" customWidth="1"/>
    <col min="5637" max="5637" width="17.7109375" style="1" customWidth="1"/>
    <col min="5638" max="5638" width="13" style="1" customWidth="1"/>
    <col min="5639" max="5883" width="9.140625" style="1"/>
    <col min="5884" max="5884" width="4.7109375" style="1" customWidth="1"/>
    <col min="5885" max="5885" width="17.28515625" style="1" customWidth="1"/>
    <col min="5886" max="5886" width="14.5703125" style="1" customWidth="1"/>
    <col min="5887" max="5887" width="12" style="1" customWidth="1"/>
    <col min="5888" max="5888" width="25.28515625" style="1" customWidth="1"/>
    <col min="5889" max="5889" width="10.5703125" style="1" customWidth="1"/>
    <col min="5890" max="5890" width="16.85546875" style="1" customWidth="1"/>
    <col min="5891" max="5891" width="12" style="1" customWidth="1"/>
    <col min="5892" max="5892" width="28.85546875" style="1" customWidth="1"/>
    <col min="5893" max="5893" width="17.7109375" style="1" customWidth="1"/>
    <col min="5894" max="5894" width="13" style="1" customWidth="1"/>
    <col min="5895" max="6139" width="9.140625" style="1"/>
    <col min="6140" max="6140" width="4.7109375" style="1" customWidth="1"/>
    <col min="6141" max="6141" width="17.28515625" style="1" customWidth="1"/>
    <col min="6142" max="6142" width="14.5703125" style="1" customWidth="1"/>
    <col min="6143" max="6143" width="12" style="1" customWidth="1"/>
    <col min="6144" max="6144" width="25.28515625" style="1" customWidth="1"/>
    <col min="6145" max="6145" width="10.5703125" style="1" customWidth="1"/>
    <col min="6146" max="6146" width="16.85546875" style="1" customWidth="1"/>
    <col min="6147" max="6147" width="12" style="1" customWidth="1"/>
    <col min="6148" max="6148" width="28.85546875" style="1" customWidth="1"/>
    <col min="6149" max="6149" width="17.7109375" style="1" customWidth="1"/>
    <col min="6150" max="6150" width="13" style="1" customWidth="1"/>
    <col min="6151" max="6395" width="9.140625" style="1"/>
    <col min="6396" max="6396" width="4.7109375" style="1" customWidth="1"/>
    <col min="6397" max="6397" width="17.28515625" style="1" customWidth="1"/>
    <col min="6398" max="6398" width="14.5703125" style="1" customWidth="1"/>
    <col min="6399" max="6399" width="12" style="1" customWidth="1"/>
    <col min="6400" max="6400" width="25.28515625" style="1" customWidth="1"/>
    <col min="6401" max="6401" width="10.5703125" style="1" customWidth="1"/>
    <col min="6402" max="6402" width="16.85546875" style="1" customWidth="1"/>
    <col min="6403" max="6403" width="12" style="1" customWidth="1"/>
    <col min="6404" max="6404" width="28.85546875" style="1" customWidth="1"/>
    <col min="6405" max="6405" width="17.7109375" style="1" customWidth="1"/>
    <col min="6406" max="6406" width="13" style="1" customWidth="1"/>
    <col min="6407" max="6651" width="9.140625" style="1"/>
    <col min="6652" max="6652" width="4.7109375" style="1" customWidth="1"/>
    <col min="6653" max="6653" width="17.28515625" style="1" customWidth="1"/>
    <col min="6654" max="6654" width="14.5703125" style="1" customWidth="1"/>
    <col min="6655" max="6655" width="12" style="1" customWidth="1"/>
    <col min="6656" max="6656" width="25.28515625" style="1" customWidth="1"/>
    <col min="6657" max="6657" width="10.5703125" style="1" customWidth="1"/>
    <col min="6658" max="6658" width="16.85546875" style="1" customWidth="1"/>
    <col min="6659" max="6659" width="12" style="1" customWidth="1"/>
    <col min="6660" max="6660" width="28.85546875" style="1" customWidth="1"/>
    <col min="6661" max="6661" width="17.7109375" style="1" customWidth="1"/>
    <col min="6662" max="6662" width="13" style="1" customWidth="1"/>
    <col min="6663" max="6907" width="9.140625" style="1"/>
    <col min="6908" max="6908" width="4.7109375" style="1" customWidth="1"/>
    <col min="6909" max="6909" width="17.28515625" style="1" customWidth="1"/>
    <col min="6910" max="6910" width="14.5703125" style="1" customWidth="1"/>
    <col min="6911" max="6911" width="12" style="1" customWidth="1"/>
    <col min="6912" max="6912" width="25.28515625" style="1" customWidth="1"/>
    <col min="6913" max="6913" width="10.5703125" style="1" customWidth="1"/>
    <col min="6914" max="6914" width="16.85546875" style="1" customWidth="1"/>
    <col min="6915" max="6915" width="12" style="1" customWidth="1"/>
    <col min="6916" max="6916" width="28.85546875" style="1" customWidth="1"/>
    <col min="6917" max="6917" width="17.7109375" style="1" customWidth="1"/>
    <col min="6918" max="6918" width="13" style="1" customWidth="1"/>
    <col min="6919" max="7163" width="9.140625" style="1"/>
    <col min="7164" max="7164" width="4.7109375" style="1" customWidth="1"/>
    <col min="7165" max="7165" width="17.28515625" style="1" customWidth="1"/>
    <col min="7166" max="7166" width="14.5703125" style="1" customWidth="1"/>
    <col min="7167" max="7167" width="12" style="1" customWidth="1"/>
    <col min="7168" max="7168" width="25.28515625" style="1" customWidth="1"/>
    <col min="7169" max="7169" width="10.5703125" style="1" customWidth="1"/>
    <col min="7170" max="7170" width="16.85546875" style="1" customWidth="1"/>
    <col min="7171" max="7171" width="12" style="1" customWidth="1"/>
    <col min="7172" max="7172" width="28.85546875" style="1" customWidth="1"/>
    <col min="7173" max="7173" width="17.7109375" style="1" customWidth="1"/>
    <col min="7174" max="7174" width="13" style="1" customWidth="1"/>
    <col min="7175" max="7419" width="9.140625" style="1"/>
    <col min="7420" max="7420" width="4.7109375" style="1" customWidth="1"/>
    <col min="7421" max="7421" width="17.28515625" style="1" customWidth="1"/>
    <col min="7422" max="7422" width="14.5703125" style="1" customWidth="1"/>
    <col min="7423" max="7423" width="12" style="1" customWidth="1"/>
    <col min="7424" max="7424" width="25.28515625" style="1" customWidth="1"/>
    <col min="7425" max="7425" width="10.5703125" style="1" customWidth="1"/>
    <col min="7426" max="7426" width="16.85546875" style="1" customWidth="1"/>
    <col min="7427" max="7427" width="12" style="1" customWidth="1"/>
    <col min="7428" max="7428" width="28.85546875" style="1" customWidth="1"/>
    <col min="7429" max="7429" width="17.7109375" style="1" customWidth="1"/>
    <col min="7430" max="7430" width="13" style="1" customWidth="1"/>
    <col min="7431" max="7675" width="9.140625" style="1"/>
    <col min="7676" max="7676" width="4.7109375" style="1" customWidth="1"/>
    <col min="7677" max="7677" width="17.28515625" style="1" customWidth="1"/>
    <col min="7678" max="7678" width="14.5703125" style="1" customWidth="1"/>
    <col min="7679" max="7679" width="12" style="1" customWidth="1"/>
    <col min="7680" max="7680" width="25.28515625" style="1" customWidth="1"/>
    <col min="7681" max="7681" width="10.5703125" style="1" customWidth="1"/>
    <col min="7682" max="7682" width="16.85546875" style="1" customWidth="1"/>
    <col min="7683" max="7683" width="12" style="1" customWidth="1"/>
    <col min="7684" max="7684" width="28.85546875" style="1" customWidth="1"/>
    <col min="7685" max="7685" width="17.7109375" style="1" customWidth="1"/>
    <col min="7686" max="7686" width="13" style="1" customWidth="1"/>
    <col min="7687" max="7931" width="9.140625" style="1"/>
    <col min="7932" max="7932" width="4.7109375" style="1" customWidth="1"/>
    <col min="7933" max="7933" width="17.28515625" style="1" customWidth="1"/>
    <col min="7934" max="7934" width="14.5703125" style="1" customWidth="1"/>
    <col min="7935" max="7935" width="12" style="1" customWidth="1"/>
    <col min="7936" max="7936" width="25.28515625" style="1" customWidth="1"/>
    <col min="7937" max="7937" width="10.5703125" style="1" customWidth="1"/>
    <col min="7938" max="7938" width="16.85546875" style="1" customWidth="1"/>
    <col min="7939" max="7939" width="12" style="1" customWidth="1"/>
    <col min="7940" max="7940" width="28.85546875" style="1" customWidth="1"/>
    <col min="7941" max="7941" width="17.7109375" style="1" customWidth="1"/>
    <col min="7942" max="7942" width="13" style="1" customWidth="1"/>
    <col min="7943" max="8187" width="9.140625" style="1"/>
    <col min="8188" max="8188" width="4.7109375" style="1" customWidth="1"/>
    <col min="8189" max="8189" width="17.28515625" style="1" customWidth="1"/>
    <col min="8190" max="8190" width="14.5703125" style="1" customWidth="1"/>
    <col min="8191" max="8191" width="12" style="1" customWidth="1"/>
    <col min="8192" max="8192" width="25.28515625" style="1" customWidth="1"/>
    <col min="8193" max="8193" width="10.5703125" style="1" customWidth="1"/>
    <col min="8194" max="8194" width="16.85546875" style="1" customWidth="1"/>
    <col min="8195" max="8195" width="12" style="1" customWidth="1"/>
    <col min="8196" max="8196" width="28.85546875" style="1" customWidth="1"/>
    <col min="8197" max="8197" width="17.7109375" style="1" customWidth="1"/>
    <col min="8198" max="8198" width="13" style="1" customWidth="1"/>
    <col min="8199" max="8443" width="9.140625" style="1"/>
    <col min="8444" max="8444" width="4.7109375" style="1" customWidth="1"/>
    <col min="8445" max="8445" width="17.28515625" style="1" customWidth="1"/>
    <col min="8446" max="8446" width="14.5703125" style="1" customWidth="1"/>
    <col min="8447" max="8447" width="12" style="1" customWidth="1"/>
    <col min="8448" max="8448" width="25.28515625" style="1" customWidth="1"/>
    <col min="8449" max="8449" width="10.5703125" style="1" customWidth="1"/>
    <col min="8450" max="8450" width="16.85546875" style="1" customWidth="1"/>
    <col min="8451" max="8451" width="12" style="1" customWidth="1"/>
    <col min="8452" max="8452" width="28.85546875" style="1" customWidth="1"/>
    <col min="8453" max="8453" width="17.7109375" style="1" customWidth="1"/>
    <col min="8454" max="8454" width="13" style="1" customWidth="1"/>
    <col min="8455" max="8699" width="9.140625" style="1"/>
    <col min="8700" max="8700" width="4.7109375" style="1" customWidth="1"/>
    <col min="8701" max="8701" width="17.28515625" style="1" customWidth="1"/>
    <col min="8702" max="8702" width="14.5703125" style="1" customWidth="1"/>
    <col min="8703" max="8703" width="12" style="1" customWidth="1"/>
    <col min="8704" max="8704" width="25.28515625" style="1" customWidth="1"/>
    <col min="8705" max="8705" width="10.5703125" style="1" customWidth="1"/>
    <col min="8706" max="8706" width="16.85546875" style="1" customWidth="1"/>
    <col min="8707" max="8707" width="12" style="1" customWidth="1"/>
    <col min="8708" max="8708" width="28.85546875" style="1" customWidth="1"/>
    <col min="8709" max="8709" width="17.7109375" style="1" customWidth="1"/>
    <col min="8710" max="8710" width="13" style="1" customWidth="1"/>
    <col min="8711" max="8955" width="9.140625" style="1"/>
    <col min="8956" max="8956" width="4.7109375" style="1" customWidth="1"/>
    <col min="8957" max="8957" width="17.28515625" style="1" customWidth="1"/>
    <col min="8958" max="8958" width="14.5703125" style="1" customWidth="1"/>
    <col min="8959" max="8959" width="12" style="1" customWidth="1"/>
    <col min="8960" max="8960" width="25.28515625" style="1" customWidth="1"/>
    <col min="8961" max="8961" width="10.5703125" style="1" customWidth="1"/>
    <col min="8962" max="8962" width="16.85546875" style="1" customWidth="1"/>
    <col min="8963" max="8963" width="12" style="1" customWidth="1"/>
    <col min="8964" max="8964" width="28.85546875" style="1" customWidth="1"/>
    <col min="8965" max="8965" width="17.7109375" style="1" customWidth="1"/>
    <col min="8966" max="8966" width="13" style="1" customWidth="1"/>
    <col min="8967" max="9211" width="9.140625" style="1"/>
    <col min="9212" max="9212" width="4.7109375" style="1" customWidth="1"/>
    <col min="9213" max="9213" width="17.28515625" style="1" customWidth="1"/>
    <col min="9214" max="9214" width="14.5703125" style="1" customWidth="1"/>
    <col min="9215" max="9215" width="12" style="1" customWidth="1"/>
    <col min="9216" max="9216" width="25.28515625" style="1" customWidth="1"/>
    <col min="9217" max="9217" width="10.5703125" style="1" customWidth="1"/>
    <col min="9218" max="9218" width="16.85546875" style="1" customWidth="1"/>
    <col min="9219" max="9219" width="12" style="1" customWidth="1"/>
    <col min="9220" max="9220" width="28.85546875" style="1" customWidth="1"/>
    <col min="9221" max="9221" width="17.7109375" style="1" customWidth="1"/>
    <col min="9222" max="9222" width="13" style="1" customWidth="1"/>
    <col min="9223" max="9467" width="9.140625" style="1"/>
    <col min="9468" max="9468" width="4.7109375" style="1" customWidth="1"/>
    <col min="9469" max="9469" width="17.28515625" style="1" customWidth="1"/>
    <col min="9470" max="9470" width="14.5703125" style="1" customWidth="1"/>
    <col min="9471" max="9471" width="12" style="1" customWidth="1"/>
    <col min="9472" max="9472" width="25.28515625" style="1" customWidth="1"/>
    <col min="9473" max="9473" width="10.5703125" style="1" customWidth="1"/>
    <col min="9474" max="9474" width="16.85546875" style="1" customWidth="1"/>
    <col min="9475" max="9475" width="12" style="1" customWidth="1"/>
    <col min="9476" max="9476" width="28.85546875" style="1" customWidth="1"/>
    <col min="9477" max="9477" width="17.7109375" style="1" customWidth="1"/>
    <col min="9478" max="9478" width="13" style="1" customWidth="1"/>
    <col min="9479" max="9723" width="9.140625" style="1"/>
    <col min="9724" max="9724" width="4.7109375" style="1" customWidth="1"/>
    <col min="9725" max="9725" width="17.28515625" style="1" customWidth="1"/>
    <col min="9726" max="9726" width="14.5703125" style="1" customWidth="1"/>
    <col min="9727" max="9727" width="12" style="1" customWidth="1"/>
    <col min="9728" max="9728" width="25.28515625" style="1" customWidth="1"/>
    <col min="9729" max="9729" width="10.5703125" style="1" customWidth="1"/>
    <col min="9730" max="9730" width="16.85546875" style="1" customWidth="1"/>
    <col min="9731" max="9731" width="12" style="1" customWidth="1"/>
    <col min="9732" max="9732" width="28.85546875" style="1" customWidth="1"/>
    <col min="9733" max="9733" width="17.7109375" style="1" customWidth="1"/>
    <col min="9734" max="9734" width="13" style="1" customWidth="1"/>
    <col min="9735" max="9979" width="9.140625" style="1"/>
    <col min="9980" max="9980" width="4.7109375" style="1" customWidth="1"/>
    <col min="9981" max="9981" width="17.28515625" style="1" customWidth="1"/>
    <col min="9982" max="9982" width="14.5703125" style="1" customWidth="1"/>
    <col min="9983" max="9983" width="12" style="1" customWidth="1"/>
    <col min="9984" max="9984" width="25.28515625" style="1" customWidth="1"/>
    <col min="9985" max="9985" width="10.5703125" style="1" customWidth="1"/>
    <col min="9986" max="9986" width="16.85546875" style="1" customWidth="1"/>
    <col min="9987" max="9987" width="12" style="1" customWidth="1"/>
    <col min="9988" max="9988" width="28.85546875" style="1" customWidth="1"/>
    <col min="9989" max="9989" width="17.7109375" style="1" customWidth="1"/>
    <col min="9990" max="9990" width="13" style="1" customWidth="1"/>
    <col min="9991" max="10235" width="9.140625" style="1"/>
    <col min="10236" max="10236" width="4.7109375" style="1" customWidth="1"/>
    <col min="10237" max="10237" width="17.28515625" style="1" customWidth="1"/>
    <col min="10238" max="10238" width="14.5703125" style="1" customWidth="1"/>
    <col min="10239" max="10239" width="12" style="1" customWidth="1"/>
    <col min="10240" max="10240" width="25.28515625" style="1" customWidth="1"/>
    <col min="10241" max="10241" width="10.5703125" style="1" customWidth="1"/>
    <col min="10242" max="10242" width="16.85546875" style="1" customWidth="1"/>
    <col min="10243" max="10243" width="12" style="1" customWidth="1"/>
    <col min="10244" max="10244" width="28.85546875" style="1" customWidth="1"/>
    <col min="10245" max="10245" width="17.7109375" style="1" customWidth="1"/>
    <col min="10246" max="10246" width="13" style="1" customWidth="1"/>
    <col min="10247" max="10491" width="9.140625" style="1"/>
    <col min="10492" max="10492" width="4.7109375" style="1" customWidth="1"/>
    <col min="10493" max="10493" width="17.28515625" style="1" customWidth="1"/>
    <col min="10494" max="10494" width="14.5703125" style="1" customWidth="1"/>
    <col min="10495" max="10495" width="12" style="1" customWidth="1"/>
    <col min="10496" max="10496" width="25.28515625" style="1" customWidth="1"/>
    <col min="10497" max="10497" width="10.5703125" style="1" customWidth="1"/>
    <col min="10498" max="10498" width="16.85546875" style="1" customWidth="1"/>
    <col min="10499" max="10499" width="12" style="1" customWidth="1"/>
    <col min="10500" max="10500" width="28.85546875" style="1" customWidth="1"/>
    <col min="10501" max="10501" width="17.7109375" style="1" customWidth="1"/>
    <col min="10502" max="10502" width="13" style="1" customWidth="1"/>
    <col min="10503" max="10747" width="9.140625" style="1"/>
    <col min="10748" max="10748" width="4.7109375" style="1" customWidth="1"/>
    <col min="10749" max="10749" width="17.28515625" style="1" customWidth="1"/>
    <col min="10750" max="10750" width="14.5703125" style="1" customWidth="1"/>
    <col min="10751" max="10751" width="12" style="1" customWidth="1"/>
    <col min="10752" max="10752" width="25.28515625" style="1" customWidth="1"/>
    <col min="10753" max="10753" width="10.5703125" style="1" customWidth="1"/>
    <col min="10754" max="10754" width="16.85546875" style="1" customWidth="1"/>
    <col min="10755" max="10755" width="12" style="1" customWidth="1"/>
    <col min="10756" max="10756" width="28.85546875" style="1" customWidth="1"/>
    <col min="10757" max="10757" width="17.7109375" style="1" customWidth="1"/>
    <col min="10758" max="10758" width="13" style="1" customWidth="1"/>
    <col min="10759" max="11003" width="9.140625" style="1"/>
    <col min="11004" max="11004" width="4.7109375" style="1" customWidth="1"/>
    <col min="11005" max="11005" width="17.28515625" style="1" customWidth="1"/>
    <col min="11006" max="11006" width="14.5703125" style="1" customWidth="1"/>
    <col min="11007" max="11007" width="12" style="1" customWidth="1"/>
    <col min="11008" max="11008" width="25.28515625" style="1" customWidth="1"/>
    <col min="11009" max="11009" width="10.5703125" style="1" customWidth="1"/>
    <col min="11010" max="11010" width="16.85546875" style="1" customWidth="1"/>
    <col min="11011" max="11011" width="12" style="1" customWidth="1"/>
    <col min="11012" max="11012" width="28.85546875" style="1" customWidth="1"/>
    <col min="11013" max="11013" width="17.7109375" style="1" customWidth="1"/>
    <col min="11014" max="11014" width="13" style="1" customWidth="1"/>
    <col min="11015" max="11259" width="9.140625" style="1"/>
    <col min="11260" max="11260" width="4.7109375" style="1" customWidth="1"/>
    <col min="11261" max="11261" width="17.28515625" style="1" customWidth="1"/>
    <col min="11262" max="11262" width="14.5703125" style="1" customWidth="1"/>
    <col min="11263" max="11263" width="12" style="1" customWidth="1"/>
    <col min="11264" max="11264" width="25.28515625" style="1" customWidth="1"/>
    <col min="11265" max="11265" width="10.5703125" style="1" customWidth="1"/>
    <col min="11266" max="11266" width="16.85546875" style="1" customWidth="1"/>
    <col min="11267" max="11267" width="12" style="1" customWidth="1"/>
    <col min="11268" max="11268" width="28.85546875" style="1" customWidth="1"/>
    <col min="11269" max="11269" width="17.7109375" style="1" customWidth="1"/>
    <col min="11270" max="11270" width="13" style="1" customWidth="1"/>
    <col min="11271" max="11515" width="9.140625" style="1"/>
    <col min="11516" max="11516" width="4.7109375" style="1" customWidth="1"/>
    <col min="11517" max="11517" width="17.28515625" style="1" customWidth="1"/>
    <col min="11518" max="11518" width="14.5703125" style="1" customWidth="1"/>
    <col min="11519" max="11519" width="12" style="1" customWidth="1"/>
    <col min="11520" max="11520" width="25.28515625" style="1" customWidth="1"/>
    <col min="11521" max="11521" width="10.5703125" style="1" customWidth="1"/>
    <col min="11522" max="11522" width="16.85546875" style="1" customWidth="1"/>
    <col min="11523" max="11523" width="12" style="1" customWidth="1"/>
    <col min="11524" max="11524" width="28.85546875" style="1" customWidth="1"/>
    <col min="11525" max="11525" width="17.7109375" style="1" customWidth="1"/>
    <col min="11526" max="11526" width="13" style="1" customWidth="1"/>
    <col min="11527" max="11771" width="9.140625" style="1"/>
    <col min="11772" max="11772" width="4.7109375" style="1" customWidth="1"/>
    <col min="11773" max="11773" width="17.28515625" style="1" customWidth="1"/>
    <col min="11774" max="11774" width="14.5703125" style="1" customWidth="1"/>
    <col min="11775" max="11775" width="12" style="1" customWidth="1"/>
    <col min="11776" max="11776" width="25.28515625" style="1" customWidth="1"/>
    <col min="11777" max="11777" width="10.5703125" style="1" customWidth="1"/>
    <col min="11778" max="11778" width="16.85546875" style="1" customWidth="1"/>
    <col min="11779" max="11779" width="12" style="1" customWidth="1"/>
    <col min="11780" max="11780" width="28.85546875" style="1" customWidth="1"/>
    <col min="11781" max="11781" width="17.7109375" style="1" customWidth="1"/>
    <col min="11782" max="11782" width="13" style="1" customWidth="1"/>
    <col min="11783" max="12027" width="9.140625" style="1"/>
    <col min="12028" max="12028" width="4.7109375" style="1" customWidth="1"/>
    <col min="12029" max="12029" width="17.28515625" style="1" customWidth="1"/>
    <col min="12030" max="12030" width="14.5703125" style="1" customWidth="1"/>
    <col min="12031" max="12031" width="12" style="1" customWidth="1"/>
    <col min="12032" max="12032" width="25.28515625" style="1" customWidth="1"/>
    <col min="12033" max="12033" width="10.5703125" style="1" customWidth="1"/>
    <col min="12034" max="12034" width="16.85546875" style="1" customWidth="1"/>
    <col min="12035" max="12035" width="12" style="1" customWidth="1"/>
    <col min="12036" max="12036" width="28.85546875" style="1" customWidth="1"/>
    <col min="12037" max="12037" width="17.7109375" style="1" customWidth="1"/>
    <col min="12038" max="12038" width="13" style="1" customWidth="1"/>
    <col min="12039" max="12283" width="9.140625" style="1"/>
    <col min="12284" max="12284" width="4.7109375" style="1" customWidth="1"/>
    <col min="12285" max="12285" width="17.28515625" style="1" customWidth="1"/>
    <col min="12286" max="12286" width="14.5703125" style="1" customWidth="1"/>
    <col min="12287" max="12287" width="12" style="1" customWidth="1"/>
    <col min="12288" max="12288" width="25.28515625" style="1" customWidth="1"/>
    <col min="12289" max="12289" width="10.5703125" style="1" customWidth="1"/>
    <col min="12290" max="12290" width="16.85546875" style="1" customWidth="1"/>
    <col min="12291" max="12291" width="12" style="1" customWidth="1"/>
    <col min="12292" max="12292" width="28.85546875" style="1" customWidth="1"/>
    <col min="12293" max="12293" width="17.7109375" style="1" customWidth="1"/>
    <col min="12294" max="12294" width="13" style="1" customWidth="1"/>
    <col min="12295" max="12539" width="9.140625" style="1"/>
    <col min="12540" max="12540" width="4.7109375" style="1" customWidth="1"/>
    <col min="12541" max="12541" width="17.28515625" style="1" customWidth="1"/>
    <col min="12542" max="12542" width="14.5703125" style="1" customWidth="1"/>
    <col min="12543" max="12543" width="12" style="1" customWidth="1"/>
    <col min="12544" max="12544" width="25.28515625" style="1" customWidth="1"/>
    <col min="12545" max="12545" width="10.5703125" style="1" customWidth="1"/>
    <col min="12546" max="12546" width="16.85546875" style="1" customWidth="1"/>
    <col min="12547" max="12547" width="12" style="1" customWidth="1"/>
    <col min="12548" max="12548" width="28.85546875" style="1" customWidth="1"/>
    <col min="12549" max="12549" width="17.7109375" style="1" customWidth="1"/>
    <col min="12550" max="12550" width="13" style="1" customWidth="1"/>
    <col min="12551" max="12795" width="9.140625" style="1"/>
    <col min="12796" max="12796" width="4.7109375" style="1" customWidth="1"/>
    <col min="12797" max="12797" width="17.28515625" style="1" customWidth="1"/>
    <col min="12798" max="12798" width="14.5703125" style="1" customWidth="1"/>
    <col min="12799" max="12799" width="12" style="1" customWidth="1"/>
    <col min="12800" max="12800" width="25.28515625" style="1" customWidth="1"/>
    <col min="12801" max="12801" width="10.5703125" style="1" customWidth="1"/>
    <col min="12802" max="12802" width="16.85546875" style="1" customWidth="1"/>
    <col min="12803" max="12803" width="12" style="1" customWidth="1"/>
    <col min="12804" max="12804" width="28.85546875" style="1" customWidth="1"/>
    <col min="12805" max="12805" width="17.7109375" style="1" customWidth="1"/>
    <col min="12806" max="12806" width="13" style="1" customWidth="1"/>
    <col min="12807" max="13051" width="9.140625" style="1"/>
    <col min="13052" max="13052" width="4.7109375" style="1" customWidth="1"/>
    <col min="13053" max="13053" width="17.28515625" style="1" customWidth="1"/>
    <col min="13054" max="13054" width="14.5703125" style="1" customWidth="1"/>
    <col min="13055" max="13055" width="12" style="1" customWidth="1"/>
    <col min="13056" max="13056" width="25.28515625" style="1" customWidth="1"/>
    <col min="13057" max="13057" width="10.5703125" style="1" customWidth="1"/>
    <col min="13058" max="13058" width="16.85546875" style="1" customWidth="1"/>
    <col min="13059" max="13059" width="12" style="1" customWidth="1"/>
    <col min="13060" max="13060" width="28.85546875" style="1" customWidth="1"/>
    <col min="13061" max="13061" width="17.7109375" style="1" customWidth="1"/>
    <col min="13062" max="13062" width="13" style="1" customWidth="1"/>
    <col min="13063" max="13307" width="9.140625" style="1"/>
    <col min="13308" max="13308" width="4.7109375" style="1" customWidth="1"/>
    <col min="13309" max="13309" width="17.28515625" style="1" customWidth="1"/>
    <col min="13310" max="13310" width="14.5703125" style="1" customWidth="1"/>
    <col min="13311" max="13311" width="12" style="1" customWidth="1"/>
    <col min="13312" max="13312" width="25.28515625" style="1" customWidth="1"/>
    <col min="13313" max="13313" width="10.5703125" style="1" customWidth="1"/>
    <col min="13314" max="13314" width="16.85546875" style="1" customWidth="1"/>
    <col min="13315" max="13315" width="12" style="1" customWidth="1"/>
    <col min="13316" max="13316" width="28.85546875" style="1" customWidth="1"/>
    <col min="13317" max="13317" width="17.7109375" style="1" customWidth="1"/>
    <col min="13318" max="13318" width="13" style="1" customWidth="1"/>
    <col min="13319" max="13563" width="9.140625" style="1"/>
    <col min="13564" max="13564" width="4.7109375" style="1" customWidth="1"/>
    <col min="13565" max="13565" width="17.28515625" style="1" customWidth="1"/>
    <col min="13566" max="13566" width="14.5703125" style="1" customWidth="1"/>
    <col min="13567" max="13567" width="12" style="1" customWidth="1"/>
    <col min="13568" max="13568" width="25.28515625" style="1" customWidth="1"/>
    <col min="13569" max="13569" width="10.5703125" style="1" customWidth="1"/>
    <col min="13570" max="13570" width="16.85546875" style="1" customWidth="1"/>
    <col min="13571" max="13571" width="12" style="1" customWidth="1"/>
    <col min="13572" max="13572" width="28.85546875" style="1" customWidth="1"/>
    <col min="13573" max="13573" width="17.7109375" style="1" customWidth="1"/>
    <col min="13574" max="13574" width="13" style="1" customWidth="1"/>
    <col min="13575" max="13819" width="9.140625" style="1"/>
    <col min="13820" max="13820" width="4.7109375" style="1" customWidth="1"/>
    <col min="13821" max="13821" width="17.28515625" style="1" customWidth="1"/>
    <col min="13822" max="13822" width="14.5703125" style="1" customWidth="1"/>
    <col min="13823" max="13823" width="12" style="1" customWidth="1"/>
    <col min="13824" max="13824" width="25.28515625" style="1" customWidth="1"/>
    <col min="13825" max="13825" width="10.5703125" style="1" customWidth="1"/>
    <col min="13826" max="13826" width="16.85546875" style="1" customWidth="1"/>
    <col min="13827" max="13827" width="12" style="1" customWidth="1"/>
    <col min="13828" max="13828" width="28.85546875" style="1" customWidth="1"/>
    <col min="13829" max="13829" width="17.7109375" style="1" customWidth="1"/>
    <col min="13830" max="13830" width="13" style="1" customWidth="1"/>
    <col min="13831" max="14075" width="9.140625" style="1"/>
    <col min="14076" max="14076" width="4.7109375" style="1" customWidth="1"/>
    <col min="14077" max="14077" width="17.28515625" style="1" customWidth="1"/>
    <col min="14078" max="14078" width="14.5703125" style="1" customWidth="1"/>
    <col min="14079" max="14079" width="12" style="1" customWidth="1"/>
    <col min="14080" max="14080" width="25.28515625" style="1" customWidth="1"/>
    <col min="14081" max="14081" width="10.5703125" style="1" customWidth="1"/>
    <col min="14082" max="14082" width="16.85546875" style="1" customWidth="1"/>
    <col min="14083" max="14083" width="12" style="1" customWidth="1"/>
    <col min="14084" max="14084" width="28.85546875" style="1" customWidth="1"/>
    <col min="14085" max="14085" width="17.7109375" style="1" customWidth="1"/>
    <col min="14086" max="14086" width="13" style="1" customWidth="1"/>
    <col min="14087" max="14331" width="9.140625" style="1"/>
    <col min="14332" max="14332" width="4.7109375" style="1" customWidth="1"/>
    <col min="14333" max="14333" width="17.28515625" style="1" customWidth="1"/>
    <col min="14334" max="14334" width="14.5703125" style="1" customWidth="1"/>
    <col min="14335" max="14335" width="12" style="1" customWidth="1"/>
    <col min="14336" max="14336" width="25.28515625" style="1" customWidth="1"/>
    <col min="14337" max="14337" width="10.5703125" style="1" customWidth="1"/>
    <col min="14338" max="14338" width="16.85546875" style="1" customWidth="1"/>
    <col min="14339" max="14339" width="12" style="1" customWidth="1"/>
    <col min="14340" max="14340" width="28.85546875" style="1" customWidth="1"/>
    <col min="14341" max="14341" width="17.7109375" style="1" customWidth="1"/>
    <col min="14342" max="14342" width="13" style="1" customWidth="1"/>
    <col min="14343" max="14587" width="9.140625" style="1"/>
    <col min="14588" max="14588" width="4.7109375" style="1" customWidth="1"/>
    <col min="14589" max="14589" width="17.28515625" style="1" customWidth="1"/>
    <col min="14590" max="14590" width="14.5703125" style="1" customWidth="1"/>
    <col min="14591" max="14591" width="12" style="1" customWidth="1"/>
    <col min="14592" max="14592" width="25.28515625" style="1" customWidth="1"/>
    <col min="14593" max="14593" width="10.5703125" style="1" customWidth="1"/>
    <col min="14594" max="14594" width="16.85546875" style="1" customWidth="1"/>
    <col min="14595" max="14595" width="12" style="1" customWidth="1"/>
    <col min="14596" max="14596" width="28.85546875" style="1" customWidth="1"/>
    <col min="14597" max="14597" width="17.7109375" style="1" customWidth="1"/>
    <col min="14598" max="14598" width="13" style="1" customWidth="1"/>
    <col min="14599" max="14843" width="9.140625" style="1"/>
    <col min="14844" max="14844" width="4.7109375" style="1" customWidth="1"/>
    <col min="14845" max="14845" width="17.28515625" style="1" customWidth="1"/>
    <col min="14846" max="14846" width="14.5703125" style="1" customWidth="1"/>
    <col min="14847" max="14847" width="12" style="1" customWidth="1"/>
    <col min="14848" max="14848" width="25.28515625" style="1" customWidth="1"/>
    <col min="14849" max="14849" width="10.5703125" style="1" customWidth="1"/>
    <col min="14850" max="14850" width="16.85546875" style="1" customWidth="1"/>
    <col min="14851" max="14851" width="12" style="1" customWidth="1"/>
    <col min="14852" max="14852" width="28.85546875" style="1" customWidth="1"/>
    <col min="14853" max="14853" width="17.7109375" style="1" customWidth="1"/>
    <col min="14854" max="14854" width="13" style="1" customWidth="1"/>
    <col min="14855" max="15099" width="9.140625" style="1"/>
    <col min="15100" max="15100" width="4.7109375" style="1" customWidth="1"/>
    <col min="15101" max="15101" width="17.28515625" style="1" customWidth="1"/>
    <col min="15102" max="15102" width="14.5703125" style="1" customWidth="1"/>
    <col min="15103" max="15103" width="12" style="1" customWidth="1"/>
    <col min="15104" max="15104" width="25.28515625" style="1" customWidth="1"/>
    <col min="15105" max="15105" width="10.5703125" style="1" customWidth="1"/>
    <col min="15106" max="15106" width="16.85546875" style="1" customWidth="1"/>
    <col min="15107" max="15107" width="12" style="1" customWidth="1"/>
    <col min="15108" max="15108" width="28.85546875" style="1" customWidth="1"/>
    <col min="15109" max="15109" width="17.7109375" style="1" customWidth="1"/>
    <col min="15110" max="15110" width="13" style="1" customWidth="1"/>
    <col min="15111" max="15355" width="9.140625" style="1"/>
    <col min="15356" max="15356" width="4.7109375" style="1" customWidth="1"/>
    <col min="15357" max="15357" width="17.28515625" style="1" customWidth="1"/>
    <col min="15358" max="15358" width="14.5703125" style="1" customWidth="1"/>
    <col min="15359" max="15359" width="12" style="1" customWidth="1"/>
    <col min="15360" max="15360" width="25.28515625" style="1" customWidth="1"/>
    <col min="15361" max="15361" width="10.5703125" style="1" customWidth="1"/>
    <col min="15362" max="15362" width="16.85546875" style="1" customWidth="1"/>
    <col min="15363" max="15363" width="12" style="1" customWidth="1"/>
    <col min="15364" max="15364" width="28.85546875" style="1" customWidth="1"/>
    <col min="15365" max="15365" width="17.7109375" style="1" customWidth="1"/>
    <col min="15366" max="15366" width="13" style="1" customWidth="1"/>
    <col min="15367" max="15611" width="9.140625" style="1"/>
    <col min="15612" max="15612" width="4.7109375" style="1" customWidth="1"/>
    <col min="15613" max="15613" width="17.28515625" style="1" customWidth="1"/>
    <col min="15614" max="15614" width="14.5703125" style="1" customWidth="1"/>
    <col min="15615" max="15615" width="12" style="1" customWidth="1"/>
    <col min="15616" max="15616" width="25.28515625" style="1" customWidth="1"/>
    <col min="15617" max="15617" width="10.5703125" style="1" customWidth="1"/>
    <col min="15618" max="15618" width="16.85546875" style="1" customWidth="1"/>
    <col min="15619" max="15619" width="12" style="1" customWidth="1"/>
    <col min="15620" max="15620" width="28.85546875" style="1" customWidth="1"/>
    <col min="15621" max="15621" width="17.7109375" style="1" customWidth="1"/>
    <col min="15622" max="15622" width="13" style="1" customWidth="1"/>
    <col min="15623" max="15867" width="9.140625" style="1"/>
    <col min="15868" max="15868" width="4.7109375" style="1" customWidth="1"/>
    <col min="15869" max="15869" width="17.28515625" style="1" customWidth="1"/>
    <col min="15870" max="15870" width="14.5703125" style="1" customWidth="1"/>
    <col min="15871" max="15871" width="12" style="1" customWidth="1"/>
    <col min="15872" max="15872" width="25.28515625" style="1" customWidth="1"/>
    <col min="15873" max="15873" width="10.5703125" style="1" customWidth="1"/>
    <col min="15874" max="15874" width="16.85546875" style="1" customWidth="1"/>
    <col min="15875" max="15875" width="12" style="1" customWidth="1"/>
    <col min="15876" max="15876" width="28.85546875" style="1" customWidth="1"/>
    <col min="15877" max="15877" width="17.7109375" style="1" customWidth="1"/>
    <col min="15878" max="15878" width="13" style="1" customWidth="1"/>
    <col min="15879" max="16123" width="9.140625" style="1"/>
    <col min="16124" max="16124" width="4.7109375" style="1" customWidth="1"/>
    <col min="16125" max="16125" width="17.28515625" style="1" customWidth="1"/>
    <col min="16126" max="16126" width="14.5703125" style="1" customWidth="1"/>
    <col min="16127" max="16127" width="12" style="1" customWidth="1"/>
    <col min="16128" max="16128" width="25.28515625" style="1" customWidth="1"/>
    <col min="16129" max="16129" width="10.5703125" style="1" customWidth="1"/>
    <col min="16130" max="16130" width="16.85546875" style="1" customWidth="1"/>
    <col min="16131" max="16131" width="12" style="1" customWidth="1"/>
    <col min="16132" max="16132" width="28.85546875" style="1" customWidth="1"/>
    <col min="16133" max="16133" width="17.7109375" style="1" customWidth="1"/>
    <col min="16134" max="16134" width="13" style="1" customWidth="1"/>
    <col min="16135" max="16384" width="9.140625" style="1"/>
  </cols>
  <sheetData>
    <row r="1" spans="1:15" ht="15.75">
      <c r="A1" s="13"/>
      <c r="B1" s="13"/>
      <c r="C1" s="133" t="s">
        <v>0</v>
      </c>
      <c r="D1" s="133"/>
      <c r="E1" s="13"/>
      <c r="F1" s="13"/>
      <c r="G1" s="13"/>
      <c r="H1" s="13"/>
      <c r="I1" s="13"/>
      <c r="J1" s="13"/>
      <c r="K1" s="13"/>
      <c r="L1" s="13"/>
      <c r="M1" s="13"/>
      <c r="N1" s="13"/>
      <c r="O1" s="13"/>
    </row>
    <row r="2" spans="1:15" ht="15.75">
      <c r="A2" s="13"/>
      <c r="B2" s="13"/>
      <c r="C2" s="133" t="s">
        <v>2</v>
      </c>
      <c r="D2" s="133"/>
      <c r="E2" s="13"/>
      <c r="F2" s="43"/>
      <c r="G2" s="43"/>
      <c r="H2" s="43"/>
      <c r="I2" s="13"/>
      <c r="J2" s="13"/>
      <c r="K2" s="13"/>
      <c r="L2" s="13"/>
      <c r="M2" s="13"/>
      <c r="N2" s="13"/>
      <c r="O2" s="13"/>
    </row>
    <row r="3" spans="1:15" ht="15.75">
      <c r="A3" s="13"/>
      <c r="B3" s="13"/>
      <c r="C3" s="13" t="s">
        <v>101</v>
      </c>
      <c r="D3" s="13"/>
      <c r="E3" s="13"/>
      <c r="F3" s="43"/>
      <c r="G3" s="43"/>
      <c r="H3" s="43"/>
      <c r="I3" s="13"/>
      <c r="J3" s="13"/>
      <c r="K3" s="13"/>
      <c r="L3" s="13"/>
      <c r="M3" s="13"/>
      <c r="N3" s="13"/>
      <c r="O3" s="13"/>
    </row>
    <row r="4" spans="1:15" s="2" customFormat="1" ht="13.5" customHeight="1">
      <c r="A4" s="5"/>
      <c r="B4" s="5"/>
      <c r="C4" s="13" t="s">
        <v>3</v>
      </c>
      <c r="D4" s="13"/>
      <c r="E4" s="5"/>
      <c r="F4" s="147"/>
      <c r="G4" s="147"/>
      <c r="H4" s="147"/>
      <c r="I4" s="44"/>
      <c r="J4" s="44"/>
      <c r="K4" s="45"/>
      <c r="L4" s="44"/>
      <c r="M4" s="44"/>
      <c r="N4" s="44"/>
      <c r="O4" s="44"/>
    </row>
    <row r="5" spans="1:15" s="2" customFormat="1" ht="15.75" customHeight="1">
      <c r="A5" s="5"/>
      <c r="B5" s="5"/>
      <c r="C5" s="46" t="s">
        <v>79</v>
      </c>
      <c r="D5" s="5"/>
      <c r="E5" s="5"/>
      <c r="F5" s="42"/>
      <c r="G5" s="42"/>
      <c r="H5" s="42"/>
      <c r="I5" s="44"/>
      <c r="J5" s="44"/>
      <c r="K5" s="45"/>
      <c r="L5" s="44"/>
      <c r="M5" s="44"/>
      <c r="N5" s="44"/>
      <c r="O5" s="44"/>
    </row>
    <row r="6" spans="1:15" s="2" customFormat="1" ht="15.75" customHeight="1">
      <c r="A6" s="5"/>
      <c r="B6" s="5"/>
      <c r="C6" s="46" t="s">
        <v>82</v>
      </c>
      <c r="D6" s="5"/>
      <c r="E6" s="5"/>
      <c r="F6" s="42"/>
      <c r="G6" s="42"/>
      <c r="H6" s="42"/>
      <c r="I6" s="44"/>
      <c r="J6" s="44"/>
      <c r="K6" s="45"/>
      <c r="L6" s="44"/>
      <c r="M6" s="44"/>
      <c r="N6" s="44"/>
      <c r="O6" s="44"/>
    </row>
    <row r="7" spans="1:15" s="2" customFormat="1" ht="17.25" customHeight="1">
      <c r="A7" s="44"/>
      <c r="B7" s="44"/>
      <c r="C7" s="44"/>
      <c r="D7" s="5"/>
      <c r="E7" s="5"/>
      <c r="F7" s="42"/>
      <c r="G7" s="42"/>
      <c r="H7" s="42"/>
      <c r="I7" s="44"/>
      <c r="J7" s="44"/>
      <c r="K7" s="44"/>
      <c r="L7" s="47"/>
      <c r="M7" s="8"/>
      <c r="N7" s="8"/>
      <c r="O7" s="8"/>
    </row>
    <row r="8" spans="1:15" s="2" customFormat="1" ht="15.75" customHeight="1">
      <c r="A8" s="44"/>
      <c r="B8" s="44"/>
      <c r="C8" s="44"/>
      <c r="D8" s="155" t="s">
        <v>23</v>
      </c>
      <c r="E8" s="155"/>
      <c r="F8" s="155"/>
      <c r="G8" s="155"/>
      <c r="H8" s="155"/>
      <c r="I8" s="155"/>
      <c r="J8" s="41"/>
      <c r="K8" s="48"/>
      <c r="L8" s="49"/>
      <c r="M8" s="8"/>
      <c r="N8" s="8"/>
      <c r="O8" s="8"/>
    </row>
    <row r="9" spans="1:15" s="2" customFormat="1" ht="15.75" customHeight="1">
      <c r="A9" s="44"/>
      <c r="B9" s="44"/>
      <c r="C9" s="44"/>
      <c r="D9" s="115"/>
      <c r="E9" s="115"/>
      <c r="F9" s="11"/>
      <c r="G9" s="11"/>
      <c r="H9" s="50"/>
      <c r="I9" s="44"/>
      <c r="J9" s="44"/>
      <c r="K9" s="47"/>
      <c r="L9" s="47"/>
      <c r="M9" s="8"/>
      <c r="N9" s="8"/>
      <c r="O9" s="8"/>
    </row>
    <row r="10" spans="1:15" s="2" customFormat="1" ht="15.75" customHeight="1">
      <c r="A10" s="44"/>
      <c r="B10" s="44"/>
      <c r="C10" s="44"/>
      <c r="D10" s="115"/>
      <c r="E10" s="5"/>
      <c r="F10" s="5" t="s">
        <v>24</v>
      </c>
      <c r="G10" s="5"/>
      <c r="H10" s="42" t="s">
        <v>25</v>
      </c>
      <c r="I10" s="47" t="s">
        <v>26</v>
      </c>
      <c r="J10" s="47"/>
      <c r="K10" s="44"/>
      <c r="L10" s="47"/>
      <c r="M10" s="8"/>
      <c r="N10" s="8"/>
      <c r="O10" s="8"/>
    </row>
    <row r="11" spans="1:15" s="2" customFormat="1" ht="15.75" customHeight="1">
      <c r="A11" s="44"/>
      <c r="B11" s="44"/>
      <c r="C11" s="44"/>
      <c r="D11" s="5"/>
      <c r="E11" s="5"/>
      <c r="F11" s="5" t="s">
        <v>27</v>
      </c>
      <c r="G11" s="5"/>
      <c r="H11" s="47"/>
      <c r="I11" s="47"/>
      <c r="J11" s="44"/>
      <c r="K11" s="47"/>
      <c r="L11" s="47"/>
      <c r="M11" s="8"/>
      <c r="N11" s="8"/>
      <c r="O11" s="8"/>
    </row>
    <row r="12" spans="1:15" ht="15.75">
      <c r="A12" s="44"/>
      <c r="B12" s="44"/>
      <c r="C12" s="44"/>
      <c r="D12" s="5"/>
      <c r="E12" s="42"/>
      <c r="F12" s="115"/>
      <c r="G12" s="115"/>
      <c r="H12" s="42"/>
      <c r="I12" s="47"/>
      <c r="J12" s="8"/>
      <c r="K12" s="47"/>
      <c r="L12" s="8"/>
      <c r="M12" s="13"/>
      <c r="N12" s="13"/>
      <c r="O12" s="13"/>
    </row>
    <row r="13" spans="1:15" ht="25.5" customHeight="1">
      <c r="A13" s="51" t="s">
        <v>28</v>
      </c>
      <c r="B13" s="51"/>
      <c r="C13" s="148" t="s">
        <v>90</v>
      </c>
      <c r="D13" s="148"/>
      <c r="E13" s="148"/>
      <c r="F13" s="148"/>
      <c r="G13" s="148"/>
      <c r="H13" s="148"/>
      <c r="I13" s="148"/>
      <c r="J13" s="148"/>
      <c r="K13" s="148"/>
      <c r="L13" s="148"/>
      <c r="M13" s="148"/>
      <c r="N13" s="52"/>
      <c r="O13" s="13"/>
    </row>
    <row r="14" spans="1:15" ht="55.5" customHeight="1">
      <c r="A14" s="149" t="s">
        <v>29</v>
      </c>
      <c r="B14" s="149" t="s">
        <v>109</v>
      </c>
      <c r="C14" s="149" t="s">
        <v>100</v>
      </c>
      <c r="D14" s="149" t="s">
        <v>110</v>
      </c>
      <c r="E14" s="149" t="s">
        <v>30</v>
      </c>
      <c r="F14" s="149" t="s">
        <v>119</v>
      </c>
      <c r="G14" s="149" t="s">
        <v>92</v>
      </c>
      <c r="H14" s="149" t="s">
        <v>31</v>
      </c>
      <c r="I14" s="157" t="s">
        <v>117</v>
      </c>
      <c r="J14" s="158"/>
      <c r="K14" s="159"/>
      <c r="L14" s="151" t="s">
        <v>116</v>
      </c>
      <c r="M14" s="153" t="s">
        <v>84</v>
      </c>
      <c r="N14" s="153" t="s">
        <v>33</v>
      </c>
      <c r="O14" s="153" t="s">
        <v>34</v>
      </c>
    </row>
    <row r="15" spans="1:15" ht="68.25" customHeight="1">
      <c r="A15" s="150"/>
      <c r="B15" s="150"/>
      <c r="C15" s="150"/>
      <c r="D15" s="150"/>
      <c r="E15" s="150"/>
      <c r="F15" s="150"/>
      <c r="G15" s="150"/>
      <c r="H15" s="150"/>
      <c r="I15" s="116" t="s">
        <v>111</v>
      </c>
      <c r="J15" s="116" t="s">
        <v>112</v>
      </c>
      <c r="K15" s="114" t="s">
        <v>35</v>
      </c>
      <c r="L15" s="152"/>
      <c r="M15" s="154"/>
      <c r="N15" s="154"/>
      <c r="O15" s="160"/>
    </row>
    <row r="16" spans="1:15" ht="15.75" customHeight="1">
      <c r="A16" s="53">
        <v>1</v>
      </c>
      <c r="B16" s="53"/>
      <c r="C16" s="54"/>
      <c r="D16" s="54"/>
      <c r="E16" s="55"/>
      <c r="F16" s="56"/>
      <c r="G16" s="56"/>
      <c r="H16" s="57">
        <v>0</v>
      </c>
      <c r="I16" s="58"/>
      <c r="J16" s="59"/>
      <c r="K16" s="60"/>
      <c r="L16" s="59"/>
      <c r="M16" s="61">
        <f>H16</f>
        <v>0</v>
      </c>
      <c r="N16" s="61">
        <f>(H16-M16)</f>
        <v>0</v>
      </c>
      <c r="O16" s="62"/>
    </row>
    <row r="17" spans="1:15" ht="15.75">
      <c r="A17" s="53">
        <v>2</v>
      </c>
      <c r="B17" s="53"/>
      <c r="C17" s="54"/>
      <c r="D17" s="54"/>
      <c r="E17" s="55"/>
      <c r="F17" s="56"/>
      <c r="G17" s="56"/>
      <c r="H17" s="57">
        <v>0</v>
      </c>
      <c r="I17" s="58"/>
      <c r="J17" s="59"/>
      <c r="K17" s="60"/>
      <c r="L17" s="59"/>
      <c r="M17" s="61">
        <f t="shared" ref="M17:M19" si="0">H17</f>
        <v>0</v>
      </c>
      <c r="N17" s="61">
        <f t="shared" ref="N17:N19" si="1">(H17-M17)</f>
        <v>0</v>
      </c>
      <c r="O17" s="62"/>
    </row>
    <row r="18" spans="1:15" ht="15.75" customHeight="1">
      <c r="A18" s="53">
        <v>3</v>
      </c>
      <c r="B18" s="53"/>
      <c r="C18" s="54"/>
      <c r="D18" s="54"/>
      <c r="E18" s="55"/>
      <c r="F18" s="56"/>
      <c r="G18" s="56"/>
      <c r="H18" s="57">
        <v>0</v>
      </c>
      <c r="I18" s="58"/>
      <c r="J18" s="59"/>
      <c r="K18" s="60"/>
      <c r="L18" s="59"/>
      <c r="M18" s="61">
        <f t="shared" si="0"/>
        <v>0</v>
      </c>
      <c r="N18" s="61">
        <f t="shared" si="1"/>
        <v>0</v>
      </c>
      <c r="O18" s="62"/>
    </row>
    <row r="19" spans="1:15" ht="15.75">
      <c r="A19" s="53" t="s">
        <v>36</v>
      </c>
      <c r="B19" s="53"/>
      <c r="C19" s="54"/>
      <c r="D19" s="54"/>
      <c r="E19" s="55"/>
      <c r="F19" s="56"/>
      <c r="G19" s="56"/>
      <c r="H19" s="57">
        <v>0</v>
      </c>
      <c r="I19" s="58"/>
      <c r="J19" s="59"/>
      <c r="K19" s="60"/>
      <c r="L19" s="59"/>
      <c r="M19" s="61">
        <f t="shared" si="0"/>
        <v>0</v>
      </c>
      <c r="N19" s="61">
        <f t="shared" si="1"/>
        <v>0</v>
      </c>
      <c r="O19" s="62"/>
    </row>
    <row r="20" spans="1:15" ht="15.75">
      <c r="A20" s="63"/>
      <c r="B20" s="63"/>
      <c r="C20" s="64"/>
      <c r="D20" s="64"/>
      <c r="E20" s="64"/>
      <c r="F20" s="65" t="s">
        <v>37</v>
      </c>
      <c r="G20" s="65"/>
      <c r="H20" s="66">
        <f>SUM(H16:H19)</f>
        <v>0</v>
      </c>
      <c r="I20" s="67"/>
      <c r="J20" s="67"/>
      <c r="K20" s="68">
        <f>SUM(K16:K19)</f>
        <v>0</v>
      </c>
      <c r="L20" s="67"/>
      <c r="M20" s="69">
        <f>SUM(M16:M19)</f>
        <v>0</v>
      </c>
      <c r="N20" s="69">
        <f>SUM(N16:N19)</f>
        <v>0</v>
      </c>
      <c r="O20" s="70"/>
    </row>
    <row r="21" spans="1:15" s="3" customFormat="1" ht="15.75">
      <c r="A21" s="71"/>
      <c r="B21" s="71"/>
      <c r="C21" s="72"/>
      <c r="D21" s="72"/>
      <c r="E21" s="72"/>
      <c r="F21" s="73"/>
      <c r="G21" s="73"/>
      <c r="H21" s="73"/>
      <c r="I21" s="74"/>
      <c r="J21" s="74"/>
      <c r="K21" s="75"/>
      <c r="L21" s="74"/>
      <c r="M21" s="74"/>
      <c r="N21" s="74"/>
      <c r="O21" s="14"/>
    </row>
    <row r="22" spans="1:15" s="3" customFormat="1" ht="31.5" customHeight="1">
      <c r="A22" s="76" t="s">
        <v>38</v>
      </c>
      <c r="B22" s="117"/>
      <c r="C22" s="161" t="s">
        <v>106</v>
      </c>
      <c r="D22" s="161"/>
      <c r="E22" s="161"/>
      <c r="F22" s="161"/>
      <c r="G22" s="161"/>
      <c r="H22" s="161"/>
      <c r="I22" s="161"/>
      <c r="J22" s="161"/>
      <c r="K22" s="161"/>
      <c r="L22" s="161"/>
      <c r="M22" s="161"/>
      <c r="N22" s="77" t="s">
        <v>22</v>
      </c>
      <c r="O22" s="14"/>
    </row>
    <row r="23" spans="1:15" s="3" customFormat="1" ht="37.5" customHeight="1">
      <c r="A23" s="149" t="s">
        <v>29</v>
      </c>
      <c r="B23" s="149" t="s">
        <v>109</v>
      </c>
      <c r="C23" s="149" t="s">
        <v>100</v>
      </c>
      <c r="D23" s="149" t="s">
        <v>110</v>
      </c>
      <c r="E23" s="149" t="s">
        <v>30</v>
      </c>
      <c r="F23" s="149" t="s">
        <v>113</v>
      </c>
      <c r="G23" s="149" t="s">
        <v>92</v>
      </c>
      <c r="H23" s="149" t="s">
        <v>31</v>
      </c>
      <c r="I23" s="157" t="s">
        <v>117</v>
      </c>
      <c r="J23" s="158"/>
      <c r="K23" s="159"/>
      <c r="L23" s="151" t="s">
        <v>114</v>
      </c>
      <c r="M23" s="153" t="s">
        <v>84</v>
      </c>
      <c r="N23" s="153" t="s">
        <v>33</v>
      </c>
      <c r="O23" s="153" t="s">
        <v>34</v>
      </c>
    </row>
    <row r="24" spans="1:15" s="3" customFormat="1" ht="77.25" customHeight="1">
      <c r="A24" s="150"/>
      <c r="B24" s="150"/>
      <c r="C24" s="150"/>
      <c r="D24" s="150"/>
      <c r="E24" s="150"/>
      <c r="F24" s="150"/>
      <c r="G24" s="150"/>
      <c r="H24" s="150"/>
      <c r="I24" s="116" t="s">
        <v>111</v>
      </c>
      <c r="J24" s="116" t="s">
        <v>112</v>
      </c>
      <c r="K24" s="114" t="s">
        <v>35</v>
      </c>
      <c r="L24" s="152"/>
      <c r="M24" s="154"/>
      <c r="N24" s="154"/>
      <c r="O24" s="160"/>
    </row>
    <row r="25" spans="1:15" s="3" customFormat="1" ht="15.75">
      <c r="A25" s="53">
        <v>1</v>
      </c>
      <c r="B25" s="53"/>
      <c r="C25" s="54"/>
      <c r="D25" s="54"/>
      <c r="E25" s="55"/>
      <c r="F25" s="56"/>
      <c r="G25" s="56"/>
      <c r="H25" s="57">
        <v>0</v>
      </c>
      <c r="I25" s="58"/>
      <c r="J25" s="59"/>
      <c r="K25" s="60"/>
      <c r="L25" s="59"/>
      <c r="M25" s="61">
        <f>H25</f>
        <v>0</v>
      </c>
      <c r="N25" s="61">
        <f>H25-M25</f>
        <v>0</v>
      </c>
      <c r="O25" s="62"/>
    </row>
    <row r="26" spans="1:15" s="3" customFormat="1" ht="15.75">
      <c r="A26" s="53">
        <v>2</v>
      </c>
      <c r="B26" s="53"/>
      <c r="C26" s="54"/>
      <c r="D26" s="54"/>
      <c r="E26" s="55"/>
      <c r="F26" s="56"/>
      <c r="G26" s="56"/>
      <c r="H26" s="57">
        <v>0</v>
      </c>
      <c r="I26" s="58"/>
      <c r="J26" s="59"/>
      <c r="K26" s="60"/>
      <c r="L26" s="59"/>
      <c r="M26" s="61">
        <f t="shared" ref="M26:M28" si="2">H26</f>
        <v>0</v>
      </c>
      <c r="N26" s="61">
        <f t="shared" ref="N26:N28" si="3">H26-M26</f>
        <v>0</v>
      </c>
      <c r="O26" s="62"/>
    </row>
    <row r="27" spans="1:15" s="3" customFormat="1" ht="15.75">
      <c r="A27" s="53">
        <v>3</v>
      </c>
      <c r="B27" s="53"/>
      <c r="C27" s="54"/>
      <c r="D27" s="54"/>
      <c r="E27" s="55"/>
      <c r="F27" s="56"/>
      <c r="G27" s="56"/>
      <c r="H27" s="57">
        <v>0</v>
      </c>
      <c r="I27" s="58"/>
      <c r="J27" s="59"/>
      <c r="K27" s="60"/>
      <c r="L27" s="59"/>
      <c r="M27" s="61">
        <f t="shared" si="2"/>
        <v>0</v>
      </c>
      <c r="N27" s="61">
        <f t="shared" si="3"/>
        <v>0</v>
      </c>
      <c r="O27" s="62"/>
    </row>
    <row r="28" spans="1:15" s="3" customFormat="1" ht="15.75">
      <c r="A28" s="53" t="s">
        <v>36</v>
      </c>
      <c r="B28" s="53"/>
      <c r="C28" s="54"/>
      <c r="D28" s="54"/>
      <c r="E28" s="55"/>
      <c r="F28" s="56"/>
      <c r="G28" s="56"/>
      <c r="H28" s="57">
        <v>0</v>
      </c>
      <c r="I28" s="58"/>
      <c r="J28" s="59"/>
      <c r="K28" s="60"/>
      <c r="L28" s="59"/>
      <c r="M28" s="61">
        <f t="shared" si="2"/>
        <v>0</v>
      </c>
      <c r="N28" s="61">
        <f t="shared" si="3"/>
        <v>0</v>
      </c>
      <c r="O28" s="62"/>
    </row>
    <row r="29" spans="1:15" s="3" customFormat="1" ht="15.75">
      <c r="A29" s="63"/>
      <c r="B29" s="63"/>
      <c r="C29" s="64"/>
      <c r="D29" s="64"/>
      <c r="E29" s="64"/>
      <c r="F29" s="65" t="s">
        <v>37</v>
      </c>
      <c r="G29" s="65"/>
      <c r="H29" s="66">
        <f>SUM(H25:H28)</f>
        <v>0</v>
      </c>
      <c r="I29" s="67"/>
      <c r="J29" s="67"/>
      <c r="K29" s="68">
        <f>SUM(K25:K28)</f>
        <v>0</v>
      </c>
      <c r="L29" s="67"/>
      <c r="M29" s="69">
        <f>SUM(M25:M28)</f>
        <v>0</v>
      </c>
      <c r="N29" s="69">
        <f>SUM(N25:N28)</f>
        <v>0</v>
      </c>
      <c r="O29" s="70"/>
    </row>
    <row r="30" spans="1:15" s="3" customFormat="1" ht="15.75">
      <c r="A30" s="77"/>
      <c r="B30" s="77"/>
      <c r="C30" s="77"/>
      <c r="D30" s="77"/>
      <c r="E30" s="77"/>
      <c r="F30" s="77"/>
      <c r="G30" s="77"/>
      <c r="H30" s="77"/>
      <c r="I30" s="77"/>
      <c r="J30" s="77"/>
      <c r="K30" s="77"/>
      <c r="L30" s="77"/>
      <c r="M30" s="77"/>
      <c r="N30" s="77"/>
      <c r="O30" s="14"/>
    </row>
    <row r="31" spans="1:15" s="3" customFormat="1" ht="32.25" customHeight="1">
      <c r="A31" s="76" t="s">
        <v>39</v>
      </c>
      <c r="B31" s="76"/>
      <c r="C31" s="156" t="s">
        <v>81</v>
      </c>
      <c r="D31" s="156"/>
      <c r="E31" s="156"/>
      <c r="F31" s="156"/>
      <c r="G31" s="156"/>
      <c r="H31" s="156"/>
      <c r="I31" s="156"/>
      <c r="J31" s="156"/>
      <c r="K31" s="156"/>
      <c r="L31" s="156"/>
      <c r="M31" s="156"/>
      <c r="N31" s="77"/>
      <c r="O31" s="14"/>
    </row>
    <row r="32" spans="1:15" s="3" customFormat="1" ht="36" customHeight="1">
      <c r="A32" s="149" t="s">
        <v>29</v>
      </c>
      <c r="B32" s="149" t="s">
        <v>109</v>
      </c>
      <c r="C32" s="149" t="s">
        <v>100</v>
      </c>
      <c r="D32" s="149" t="s">
        <v>110</v>
      </c>
      <c r="E32" s="149" t="s">
        <v>30</v>
      </c>
      <c r="F32" s="149" t="s">
        <v>118</v>
      </c>
      <c r="G32" s="149" t="s">
        <v>92</v>
      </c>
      <c r="H32" s="149" t="s">
        <v>31</v>
      </c>
      <c r="I32" s="157" t="s">
        <v>117</v>
      </c>
      <c r="J32" s="158"/>
      <c r="K32" s="159"/>
      <c r="L32" s="151" t="s">
        <v>115</v>
      </c>
      <c r="M32" s="153" t="s">
        <v>84</v>
      </c>
      <c r="N32" s="153" t="s">
        <v>33</v>
      </c>
      <c r="O32" s="153" t="s">
        <v>34</v>
      </c>
    </row>
    <row r="33" spans="1:15" s="3" customFormat="1" ht="66" customHeight="1">
      <c r="A33" s="150"/>
      <c r="B33" s="150"/>
      <c r="C33" s="150"/>
      <c r="D33" s="150"/>
      <c r="E33" s="150"/>
      <c r="F33" s="150"/>
      <c r="G33" s="150"/>
      <c r="H33" s="150"/>
      <c r="I33" s="116" t="s">
        <v>111</v>
      </c>
      <c r="J33" s="116" t="s">
        <v>112</v>
      </c>
      <c r="K33" s="114" t="s">
        <v>35</v>
      </c>
      <c r="L33" s="152"/>
      <c r="M33" s="154"/>
      <c r="N33" s="154"/>
      <c r="O33" s="160"/>
    </row>
    <row r="34" spans="1:15" s="3" customFormat="1" ht="15.75">
      <c r="A34" s="53">
        <v>1</v>
      </c>
      <c r="B34" s="53"/>
      <c r="C34" s="54"/>
      <c r="D34" s="54"/>
      <c r="E34" s="55"/>
      <c r="F34" s="56"/>
      <c r="G34" s="56"/>
      <c r="H34" s="57">
        <v>0</v>
      </c>
      <c r="I34" s="58"/>
      <c r="J34" s="59"/>
      <c r="K34" s="60"/>
      <c r="L34" s="59"/>
      <c r="M34" s="61">
        <f>H34</f>
        <v>0</v>
      </c>
      <c r="N34" s="61">
        <f>K34-M34</f>
        <v>0</v>
      </c>
      <c r="O34" s="62"/>
    </row>
    <row r="35" spans="1:15" s="3" customFormat="1" ht="15.75">
      <c r="A35" s="53">
        <v>2</v>
      </c>
      <c r="B35" s="53"/>
      <c r="C35" s="54"/>
      <c r="D35" s="54"/>
      <c r="E35" s="55"/>
      <c r="F35" s="56"/>
      <c r="G35" s="56"/>
      <c r="H35" s="57">
        <v>0</v>
      </c>
      <c r="I35" s="58"/>
      <c r="J35" s="59"/>
      <c r="K35" s="60"/>
      <c r="L35" s="59"/>
      <c r="M35" s="61">
        <f t="shared" ref="M35:M37" si="4">H35</f>
        <v>0</v>
      </c>
      <c r="N35" s="61">
        <f t="shared" ref="N35:N37" si="5">K35-M35</f>
        <v>0</v>
      </c>
      <c r="O35" s="62"/>
    </row>
    <row r="36" spans="1:15" s="3" customFormat="1" ht="15.75">
      <c r="A36" s="53">
        <v>3</v>
      </c>
      <c r="B36" s="53"/>
      <c r="C36" s="54"/>
      <c r="D36" s="54"/>
      <c r="E36" s="55"/>
      <c r="F36" s="56"/>
      <c r="G36" s="56"/>
      <c r="H36" s="57">
        <v>0</v>
      </c>
      <c r="I36" s="58"/>
      <c r="J36" s="59"/>
      <c r="K36" s="60"/>
      <c r="L36" s="59"/>
      <c r="M36" s="61">
        <f t="shared" si="4"/>
        <v>0</v>
      </c>
      <c r="N36" s="61">
        <f t="shared" si="5"/>
        <v>0</v>
      </c>
      <c r="O36" s="62"/>
    </row>
    <row r="37" spans="1:15" s="3" customFormat="1" ht="15.75">
      <c r="A37" s="53" t="s">
        <v>36</v>
      </c>
      <c r="B37" s="53"/>
      <c r="C37" s="54"/>
      <c r="D37" s="54"/>
      <c r="E37" s="55"/>
      <c r="F37" s="56"/>
      <c r="G37" s="56"/>
      <c r="H37" s="57">
        <v>0</v>
      </c>
      <c r="I37" s="58"/>
      <c r="J37" s="59"/>
      <c r="K37" s="60"/>
      <c r="L37" s="59"/>
      <c r="M37" s="61">
        <f t="shared" si="4"/>
        <v>0</v>
      </c>
      <c r="N37" s="61">
        <f t="shared" si="5"/>
        <v>0</v>
      </c>
      <c r="O37" s="62"/>
    </row>
    <row r="38" spans="1:15" s="3" customFormat="1" ht="15.75">
      <c r="A38" s="63"/>
      <c r="B38" s="63"/>
      <c r="C38" s="64"/>
      <c r="D38" s="64"/>
      <c r="E38" s="64"/>
      <c r="F38" s="65" t="s">
        <v>37</v>
      </c>
      <c r="G38" s="65"/>
      <c r="H38" s="66">
        <f>SUM(H34:H37)</f>
        <v>0</v>
      </c>
      <c r="I38" s="67"/>
      <c r="J38" s="67"/>
      <c r="K38" s="78">
        <f>SUM(K34:K37)</f>
        <v>0</v>
      </c>
      <c r="L38" s="67"/>
      <c r="M38" s="69">
        <f>SUM(M34:M37)</f>
        <v>0</v>
      </c>
      <c r="N38" s="69">
        <f>SUM(N34:N37)</f>
        <v>0</v>
      </c>
      <c r="O38" s="70"/>
    </row>
    <row r="39" spans="1:15" s="3" customFormat="1" ht="15.75">
      <c r="A39" s="77"/>
      <c r="B39" s="77"/>
      <c r="C39" s="77"/>
      <c r="D39" s="77"/>
      <c r="E39" s="77"/>
      <c r="F39" s="77"/>
      <c r="G39" s="77"/>
      <c r="H39" s="77"/>
      <c r="I39" s="77"/>
      <c r="J39" s="77"/>
      <c r="K39" s="77"/>
      <c r="L39" s="77"/>
      <c r="M39" s="77"/>
      <c r="N39" s="77"/>
      <c r="O39" s="14"/>
    </row>
    <row r="40" spans="1:15" s="3" customFormat="1" ht="15.75">
      <c r="A40" s="71"/>
      <c r="B40" s="71"/>
      <c r="C40" s="72"/>
      <c r="D40" s="72"/>
      <c r="E40" s="72"/>
      <c r="F40" s="73"/>
      <c r="G40" s="73"/>
      <c r="H40" s="73"/>
      <c r="I40" s="74"/>
      <c r="J40" s="74"/>
      <c r="K40" s="75"/>
      <c r="L40" s="74"/>
      <c r="M40" s="74"/>
      <c r="N40" s="74"/>
      <c r="O40" s="14"/>
    </row>
    <row r="41" spans="1:15" s="3" customFormat="1" ht="15.75">
      <c r="A41" s="71"/>
      <c r="B41" s="71"/>
      <c r="C41" s="72"/>
      <c r="D41" s="72"/>
      <c r="E41" s="72"/>
      <c r="F41" s="73"/>
      <c r="G41" s="73"/>
      <c r="H41" s="73"/>
      <c r="I41" s="74"/>
      <c r="J41" s="74"/>
      <c r="K41" s="75"/>
      <c r="L41" s="74"/>
      <c r="M41" s="74"/>
      <c r="N41" s="74"/>
      <c r="O41" s="14"/>
    </row>
    <row r="42" spans="1:15" s="3" customFormat="1" ht="53.25" customHeight="1">
      <c r="A42" s="94" t="s">
        <v>19</v>
      </c>
      <c r="B42" s="94"/>
      <c r="C42" s="168" t="s">
        <v>91</v>
      </c>
      <c r="D42" s="168"/>
      <c r="E42" s="168"/>
      <c r="F42" s="168"/>
      <c r="G42" s="168"/>
      <c r="H42" s="168"/>
      <c r="I42" s="168"/>
      <c r="J42" s="168"/>
      <c r="K42" s="168"/>
      <c r="L42" s="168"/>
      <c r="M42" s="168"/>
      <c r="N42" s="95"/>
      <c r="O42" s="96"/>
    </row>
    <row r="43" spans="1:15" s="3" customFormat="1" ht="39.75" customHeight="1">
      <c r="A43" s="169" t="s">
        <v>104</v>
      </c>
      <c r="B43" s="170"/>
      <c r="C43" s="170"/>
      <c r="D43" s="170"/>
      <c r="E43" s="170"/>
      <c r="F43" s="170"/>
      <c r="G43" s="170"/>
      <c r="H43" s="170"/>
      <c r="I43" s="170"/>
      <c r="J43" s="170"/>
      <c r="K43" s="170"/>
      <c r="L43" s="171"/>
      <c r="M43" s="165" t="s">
        <v>32</v>
      </c>
      <c r="N43" s="165" t="s">
        <v>33</v>
      </c>
      <c r="O43" s="165" t="s">
        <v>34</v>
      </c>
    </row>
    <row r="44" spans="1:15" s="3" customFormat="1" ht="57.75" customHeight="1">
      <c r="A44" s="172"/>
      <c r="B44" s="173"/>
      <c r="C44" s="173"/>
      <c r="D44" s="173"/>
      <c r="E44" s="173"/>
      <c r="F44" s="173"/>
      <c r="G44" s="173"/>
      <c r="H44" s="173"/>
      <c r="I44" s="173"/>
      <c r="J44" s="173"/>
      <c r="K44" s="173"/>
      <c r="L44" s="174"/>
      <c r="M44" s="167"/>
      <c r="N44" s="167"/>
      <c r="O44" s="166"/>
    </row>
    <row r="45" spans="1:15" s="3" customFormat="1" ht="15.75">
      <c r="A45" s="162">
        <f>(H38+H29+H20)*15%</f>
        <v>0</v>
      </c>
      <c r="B45" s="163"/>
      <c r="C45" s="163"/>
      <c r="D45" s="163"/>
      <c r="E45" s="163"/>
      <c r="F45" s="163"/>
      <c r="G45" s="163"/>
      <c r="H45" s="163"/>
      <c r="I45" s="163"/>
      <c r="J45" s="163"/>
      <c r="K45" s="163"/>
      <c r="L45" s="164"/>
      <c r="M45" s="97">
        <f>SUM(M38+M29+M20)*15%</f>
        <v>0</v>
      </c>
      <c r="N45" s="97">
        <f>SUM(N38+N29+N20)*15%</f>
        <v>0</v>
      </c>
      <c r="O45" s="98"/>
    </row>
    <row r="46" spans="1:15" s="3" customFormat="1" ht="15.75">
      <c r="A46" s="71"/>
      <c r="B46" s="71"/>
      <c r="C46" s="72"/>
      <c r="D46" s="72"/>
      <c r="E46" s="72"/>
      <c r="F46" s="73"/>
      <c r="G46" s="73"/>
      <c r="H46" s="73"/>
      <c r="I46" s="74"/>
      <c r="J46" s="74"/>
      <c r="K46" s="75"/>
      <c r="L46" s="74"/>
      <c r="M46" s="74"/>
      <c r="N46" s="74"/>
      <c r="O46" s="14"/>
    </row>
    <row r="47" spans="1:15" s="3" customFormat="1" ht="15.75">
      <c r="A47" s="71"/>
      <c r="B47" s="71"/>
      <c r="C47" s="72"/>
      <c r="D47" s="72"/>
      <c r="E47" s="72"/>
      <c r="F47" s="73"/>
      <c r="G47" s="73"/>
      <c r="H47" s="73"/>
      <c r="I47" s="74"/>
      <c r="J47" s="74"/>
      <c r="K47" s="75"/>
      <c r="L47" s="74"/>
      <c r="M47" s="74"/>
      <c r="N47" s="74"/>
      <c r="O47" s="14"/>
    </row>
    <row r="48" spans="1:15" ht="15.75">
      <c r="A48" s="13"/>
      <c r="B48" s="13"/>
      <c r="C48" s="13"/>
      <c r="D48" s="13"/>
      <c r="E48" s="13"/>
      <c r="F48" s="13"/>
      <c r="G48" s="13"/>
      <c r="H48" s="13"/>
      <c r="I48" s="13"/>
      <c r="J48" s="13"/>
      <c r="K48" s="13"/>
      <c r="L48" s="13"/>
      <c r="M48" s="13"/>
      <c r="N48" s="13"/>
      <c r="O48" s="13"/>
    </row>
    <row r="49" spans="1:15" ht="15.75">
      <c r="A49" s="13"/>
      <c r="B49" s="13"/>
      <c r="C49" s="13"/>
      <c r="D49" s="13"/>
      <c r="E49" s="13"/>
      <c r="F49" s="13"/>
      <c r="G49" s="13"/>
      <c r="H49" s="13"/>
      <c r="I49" s="13"/>
      <c r="J49" s="13"/>
      <c r="K49" s="13"/>
      <c r="L49" s="13"/>
      <c r="M49" s="13"/>
      <c r="N49" s="13"/>
      <c r="O49" s="13"/>
    </row>
    <row r="50" spans="1:15" ht="15.75">
      <c r="A50" s="13"/>
      <c r="B50" s="13"/>
      <c r="C50" s="13"/>
      <c r="D50" s="13"/>
      <c r="E50" s="13"/>
      <c r="F50" s="13"/>
      <c r="G50" s="13"/>
      <c r="H50" s="13"/>
      <c r="I50" s="13"/>
      <c r="J50" s="13"/>
      <c r="K50" s="13"/>
      <c r="L50" s="13"/>
      <c r="M50" s="13"/>
      <c r="N50" s="13"/>
      <c r="O50" s="13"/>
    </row>
    <row r="51" spans="1:15" ht="15.75">
      <c r="A51" s="13"/>
      <c r="B51" s="13"/>
      <c r="C51" s="13"/>
      <c r="D51" s="13"/>
      <c r="E51" s="13"/>
      <c r="F51" s="13"/>
      <c r="G51" s="13"/>
      <c r="H51" s="13"/>
      <c r="I51" s="13"/>
      <c r="J51" s="13"/>
      <c r="K51" s="13"/>
      <c r="L51" s="13"/>
      <c r="M51" s="13"/>
      <c r="N51" s="13"/>
      <c r="O51" s="13"/>
    </row>
    <row r="52" spans="1:15" ht="15.75">
      <c r="A52" s="13"/>
      <c r="B52" s="13"/>
      <c r="C52" s="13"/>
      <c r="D52" s="13"/>
      <c r="E52" s="13"/>
      <c r="F52" s="13"/>
      <c r="G52" s="13"/>
      <c r="H52" s="13"/>
      <c r="I52" s="13"/>
      <c r="J52" s="13"/>
      <c r="K52" s="13"/>
      <c r="L52" s="13"/>
      <c r="M52" s="13"/>
      <c r="N52" s="13"/>
      <c r="O52" s="13"/>
    </row>
    <row r="53" spans="1:15" ht="15.75">
      <c r="A53" s="13"/>
      <c r="B53" s="13"/>
      <c r="C53" s="13"/>
      <c r="D53" s="13"/>
      <c r="E53" s="13"/>
      <c r="F53" s="13"/>
      <c r="G53" s="13"/>
      <c r="H53" s="13"/>
      <c r="I53" s="13"/>
      <c r="J53" s="13"/>
      <c r="K53" s="13"/>
      <c r="L53" s="13"/>
      <c r="M53" s="13"/>
      <c r="N53" s="13"/>
      <c r="O53" s="13"/>
    </row>
    <row r="54" spans="1:15" ht="15.75">
      <c r="A54" s="13"/>
      <c r="B54" s="13"/>
      <c r="C54" s="13"/>
      <c r="D54" s="13"/>
      <c r="E54" s="13"/>
      <c r="F54" s="13"/>
      <c r="G54" s="13"/>
      <c r="H54" s="13"/>
      <c r="I54" s="13"/>
      <c r="J54" s="13"/>
      <c r="K54" s="13"/>
      <c r="L54" s="13"/>
      <c r="M54" s="13"/>
      <c r="N54" s="13"/>
      <c r="O54" s="13"/>
    </row>
    <row r="55" spans="1:15" ht="15.75">
      <c r="A55" s="13"/>
      <c r="B55" s="13"/>
      <c r="C55" s="13"/>
      <c r="D55" s="13"/>
      <c r="E55" s="13"/>
      <c r="F55" s="13"/>
      <c r="G55" s="13"/>
      <c r="H55" s="13"/>
      <c r="I55" s="13"/>
      <c r="J55" s="13"/>
      <c r="K55" s="13"/>
      <c r="L55" s="13"/>
      <c r="M55" s="13"/>
      <c r="N55" s="13"/>
      <c r="O55" s="13"/>
    </row>
    <row r="56" spans="1:15" ht="15.75">
      <c r="A56" s="13"/>
      <c r="B56" s="13"/>
      <c r="C56" s="13"/>
      <c r="D56" s="13"/>
      <c r="E56" s="13"/>
      <c r="F56" s="13"/>
      <c r="G56" s="13"/>
      <c r="H56" s="13"/>
      <c r="I56" s="13"/>
      <c r="J56" s="13"/>
      <c r="K56" s="13"/>
      <c r="L56" s="13"/>
      <c r="M56" s="13"/>
      <c r="N56" s="13"/>
      <c r="O56" s="13"/>
    </row>
    <row r="57" spans="1:15" ht="15.75">
      <c r="A57" s="13"/>
      <c r="B57" s="13"/>
      <c r="C57" s="13"/>
      <c r="D57" s="13"/>
      <c r="E57" s="13"/>
      <c r="F57" s="13"/>
      <c r="G57" s="13"/>
      <c r="H57" s="13"/>
      <c r="I57" s="13"/>
      <c r="J57" s="13"/>
      <c r="K57" s="13"/>
      <c r="L57" s="13"/>
      <c r="M57" s="13"/>
      <c r="N57" s="13"/>
      <c r="O57" s="13"/>
    </row>
    <row r="58" spans="1:15" ht="15.75">
      <c r="A58" s="13"/>
      <c r="B58" s="13"/>
      <c r="C58" s="13"/>
      <c r="D58" s="13"/>
      <c r="E58" s="13"/>
      <c r="F58" s="13"/>
      <c r="G58" s="13"/>
      <c r="H58" s="13"/>
      <c r="I58" s="13"/>
      <c r="J58" s="13"/>
      <c r="K58" s="13"/>
      <c r="L58" s="13"/>
      <c r="M58" s="13"/>
      <c r="N58" s="13"/>
      <c r="O58" s="13"/>
    </row>
    <row r="59" spans="1:15" ht="15.75">
      <c r="A59" s="13"/>
      <c r="B59" s="13"/>
      <c r="C59" s="13"/>
      <c r="D59" s="13"/>
      <c r="E59" s="13"/>
      <c r="F59" s="13"/>
      <c r="G59" s="13"/>
      <c r="H59" s="13"/>
      <c r="I59" s="13"/>
      <c r="J59" s="13"/>
      <c r="K59" s="13"/>
      <c r="L59" s="13"/>
      <c r="M59" s="13"/>
      <c r="N59" s="13"/>
      <c r="O59" s="13"/>
    </row>
    <row r="60" spans="1:15" ht="15.75">
      <c r="A60" s="13"/>
      <c r="B60" s="13"/>
      <c r="C60" s="13"/>
      <c r="D60" s="13"/>
      <c r="E60" s="13"/>
      <c r="F60" s="13"/>
      <c r="G60" s="13"/>
      <c r="H60" s="13"/>
      <c r="I60" s="13"/>
      <c r="J60" s="13"/>
      <c r="K60" s="13"/>
      <c r="L60" s="13"/>
      <c r="M60" s="13"/>
      <c r="N60" s="13"/>
      <c r="O60" s="13"/>
    </row>
    <row r="61" spans="1:15" ht="15.75">
      <c r="A61" s="13"/>
      <c r="B61" s="13"/>
      <c r="C61" s="13"/>
      <c r="D61" s="13"/>
      <c r="E61" s="13"/>
      <c r="F61" s="13"/>
      <c r="G61" s="13"/>
      <c r="H61" s="13"/>
      <c r="I61" s="13"/>
      <c r="J61" s="13"/>
      <c r="K61" s="13"/>
      <c r="L61" s="13"/>
      <c r="M61" s="13"/>
      <c r="N61" s="13"/>
      <c r="O61" s="13"/>
    </row>
    <row r="62" spans="1:15" ht="15.75">
      <c r="A62" s="13"/>
      <c r="B62" s="13"/>
      <c r="C62" s="13"/>
      <c r="D62" s="13"/>
      <c r="E62" s="13"/>
      <c r="F62" s="13"/>
      <c r="G62" s="13"/>
      <c r="H62" s="13"/>
      <c r="I62" s="13"/>
      <c r="J62" s="13"/>
      <c r="K62" s="13"/>
      <c r="L62" s="13"/>
      <c r="M62" s="13"/>
      <c r="N62" s="13"/>
      <c r="O62" s="13"/>
    </row>
    <row r="63" spans="1:15" ht="15.75">
      <c r="A63" s="13"/>
      <c r="B63" s="13"/>
      <c r="C63" s="13"/>
      <c r="D63" s="13"/>
      <c r="E63" s="13"/>
      <c r="F63" s="13"/>
      <c r="G63" s="13"/>
      <c r="H63" s="13"/>
      <c r="I63" s="13"/>
      <c r="J63" s="13"/>
      <c r="K63" s="13"/>
      <c r="L63" s="13"/>
      <c r="M63" s="13"/>
      <c r="N63" s="13"/>
      <c r="O63" s="13"/>
    </row>
    <row r="64" spans="1:15" ht="15.75">
      <c r="A64" s="13"/>
      <c r="B64" s="13"/>
      <c r="C64" s="13"/>
      <c r="D64" s="13"/>
      <c r="E64" s="13"/>
      <c r="F64" s="13"/>
      <c r="G64" s="13"/>
      <c r="H64" s="13"/>
      <c r="I64" s="13"/>
      <c r="J64" s="13"/>
      <c r="K64" s="13"/>
      <c r="L64" s="13"/>
      <c r="M64" s="13"/>
      <c r="N64" s="13"/>
      <c r="O64" s="13"/>
    </row>
    <row r="65" spans="1:15" ht="15.75">
      <c r="A65" s="13"/>
      <c r="B65" s="13"/>
      <c r="C65" s="13"/>
      <c r="D65" s="13"/>
      <c r="E65" s="13"/>
      <c r="F65" s="13"/>
      <c r="G65" s="13"/>
      <c r="H65" s="13"/>
      <c r="I65" s="13"/>
      <c r="J65" s="13"/>
      <c r="K65" s="13"/>
      <c r="L65" s="13"/>
      <c r="M65" s="13"/>
      <c r="N65" s="13"/>
      <c r="O65" s="13"/>
    </row>
    <row r="66" spans="1:15" ht="15.75">
      <c r="A66" s="13"/>
      <c r="B66" s="13"/>
      <c r="C66" s="13"/>
      <c r="D66" s="13"/>
      <c r="E66" s="13"/>
      <c r="F66" s="13"/>
      <c r="G66" s="13"/>
      <c r="H66" s="13"/>
      <c r="I66" s="13"/>
      <c r="J66" s="13"/>
      <c r="K66" s="13"/>
      <c r="L66" s="13"/>
      <c r="M66" s="13"/>
      <c r="N66" s="13"/>
      <c r="O66" s="13"/>
    </row>
    <row r="67" spans="1:15" ht="15.75">
      <c r="A67" s="13"/>
      <c r="B67" s="13"/>
      <c r="C67" s="13"/>
      <c r="D67" s="13"/>
      <c r="E67" s="13"/>
      <c r="F67" s="13"/>
      <c r="G67" s="13"/>
      <c r="H67" s="13"/>
      <c r="I67" s="13"/>
      <c r="J67" s="13"/>
      <c r="K67" s="13"/>
      <c r="L67" s="13"/>
      <c r="M67" s="13"/>
      <c r="N67" s="13"/>
      <c r="O67" s="13"/>
    </row>
    <row r="68" spans="1:15" ht="15.75">
      <c r="A68" s="13"/>
      <c r="B68" s="13"/>
      <c r="C68" s="13"/>
      <c r="D68" s="13"/>
      <c r="E68" s="13"/>
      <c r="F68" s="13"/>
      <c r="G68" s="13"/>
      <c r="H68" s="13"/>
      <c r="I68" s="13"/>
      <c r="J68" s="13"/>
      <c r="K68" s="13"/>
      <c r="L68" s="13"/>
      <c r="M68" s="13"/>
      <c r="N68" s="13"/>
      <c r="O68" s="13"/>
    </row>
    <row r="69" spans="1:15" ht="15.75">
      <c r="A69" s="13"/>
      <c r="B69" s="13"/>
      <c r="C69" s="13"/>
      <c r="D69" s="13"/>
      <c r="E69" s="13"/>
      <c r="F69" s="13"/>
      <c r="G69" s="13"/>
      <c r="H69" s="13"/>
      <c r="I69" s="13"/>
      <c r="J69" s="13"/>
      <c r="K69" s="13"/>
      <c r="L69" s="13"/>
      <c r="M69" s="13"/>
      <c r="N69" s="13"/>
      <c r="O69" s="13"/>
    </row>
    <row r="70" spans="1:15" ht="15.75">
      <c r="A70" s="13"/>
      <c r="B70" s="13"/>
      <c r="C70" s="13"/>
      <c r="D70" s="13"/>
      <c r="E70" s="13"/>
      <c r="F70" s="13"/>
      <c r="G70" s="13"/>
      <c r="H70" s="13"/>
      <c r="I70" s="13"/>
      <c r="J70" s="13"/>
      <c r="K70" s="13"/>
      <c r="L70" s="13"/>
      <c r="M70" s="13"/>
      <c r="N70" s="13"/>
      <c r="O70" s="13"/>
    </row>
    <row r="71" spans="1:15" ht="15.75">
      <c r="A71" s="13"/>
      <c r="B71" s="13"/>
      <c r="C71" s="13"/>
      <c r="D71" s="13"/>
      <c r="E71" s="13"/>
      <c r="F71" s="13"/>
      <c r="G71" s="13"/>
      <c r="H71" s="13"/>
      <c r="I71" s="13"/>
      <c r="J71" s="13"/>
      <c r="K71" s="13"/>
      <c r="L71" s="13"/>
      <c r="M71" s="13"/>
      <c r="N71" s="13"/>
      <c r="O71" s="13"/>
    </row>
    <row r="72" spans="1:15" ht="15.75">
      <c r="A72" s="13"/>
      <c r="B72" s="13"/>
      <c r="C72" s="13"/>
      <c r="D72" s="13"/>
      <c r="E72" s="13"/>
      <c r="F72" s="13"/>
      <c r="G72" s="13"/>
      <c r="H72" s="13"/>
      <c r="I72" s="13"/>
      <c r="J72" s="13"/>
      <c r="K72" s="13"/>
      <c r="L72" s="13"/>
      <c r="M72" s="13"/>
      <c r="N72" s="13"/>
      <c r="O72" s="13"/>
    </row>
    <row r="73" spans="1:15" ht="15.75">
      <c r="A73" s="13"/>
      <c r="B73" s="13"/>
      <c r="C73" s="13"/>
      <c r="D73" s="13"/>
      <c r="E73" s="13"/>
      <c r="F73" s="13"/>
      <c r="G73" s="13"/>
      <c r="H73" s="13"/>
      <c r="I73" s="13"/>
      <c r="J73" s="13"/>
      <c r="K73" s="13"/>
      <c r="L73" s="13"/>
      <c r="M73" s="13"/>
      <c r="N73" s="13"/>
      <c r="O73" s="13"/>
    </row>
    <row r="74" spans="1:15" ht="15.75">
      <c r="A74" s="13"/>
      <c r="B74" s="13"/>
      <c r="C74" s="13"/>
      <c r="D74" s="13"/>
      <c r="E74" s="13"/>
      <c r="F74" s="13"/>
      <c r="G74" s="13"/>
      <c r="H74" s="13"/>
      <c r="I74" s="13"/>
      <c r="J74" s="13"/>
      <c r="K74" s="13"/>
      <c r="L74" s="13"/>
      <c r="M74" s="13"/>
      <c r="N74" s="13"/>
      <c r="O74" s="13"/>
    </row>
    <row r="75" spans="1:15" ht="15.75">
      <c r="A75" s="13"/>
      <c r="B75" s="13"/>
      <c r="C75" s="13"/>
      <c r="D75" s="13"/>
      <c r="E75" s="13"/>
      <c r="F75" s="13"/>
      <c r="G75" s="13"/>
      <c r="H75" s="13"/>
      <c r="I75" s="13"/>
      <c r="J75" s="13"/>
      <c r="K75" s="13"/>
      <c r="L75" s="13"/>
      <c r="M75" s="13"/>
      <c r="N75" s="13"/>
      <c r="O75" s="13"/>
    </row>
    <row r="76" spans="1:15" ht="15.75">
      <c r="A76" s="13"/>
      <c r="B76" s="13"/>
      <c r="C76" s="13"/>
      <c r="D76" s="13"/>
      <c r="E76" s="13"/>
      <c r="F76" s="13"/>
      <c r="G76" s="13"/>
      <c r="H76" s="13"/>
      <c r="I76" s="13"/>
      <c r="J76" s="13"/>
      <c r="K76" s="13"/>
      <c r="L76" s="13"/>
      <c r="M76" s="13"/>
      <c r="N76" s="13"/>
      <c r="O76" s="13"/>
    </row>
    <row r="77" spans="1:15" ht="15.75">
      <c r="A77" s="13"/>
      <c r="B77" s="13"/>
      <c r="C77" s="13"/>
      <c r="D77" s="13"/>
      <c r="E77" s="13"/>
      <c r="F77" s="13"/>
      <c r="G77" s="13"/>
      <c r="H77" s="13"/>
      <c r="I77" s="13"/>
      <c r="J77" s="13"/>
      <c r="K77" s="13"/>
      <c r="L77" s="13"/>
      <c r="M77" s="13"/>
      <c r="N77" s="13"/>
      <c r="O77" s="13"/>
    </row>
    <row r="78" spans="1:15" ht="15.75">
      <c r="A78" s="13"/>
      <c r="B78" s="13"/>
      <c r="C78" s="13"/>
      <c r="D78" s="13"/>
      <c r="E78" s="13"/>
      <c r="F78" s="13"/>
      <c r="G78" s="13"/>
      <c r="H78" s="13"/>
      <c r="I78" s="13"/>
      <c r="J78" s="13"/>
      <c r="K78" s="13"/>
      <c r="L78" s="13"/>
      <c r="M78" s="13"/>
      <c r="N78" s="13"/>
      <c r="O78" s="13"/>
    </row>
    <row r="79" spans="1:15" ht="15.75">
      <c r="A79" s="13"/>
      <c r="B79" s="13"/>
      <c r="C79" s="13"/>
      <c r="D79" s="13"/>
      <c r="E79" s="13"/>
      <c r="F79" s="13"/>
      <c r="G79" s="13"/>
      <c r="H79" s="13"/>
      <c r="I79" s="13"/>
      <c r="J79" s="13"/>
      <c r="K79" s="13"/>
      <c r="L79" s="13"/>
      <c r="M79" s="13"/>
      <c r="N79" s="13"/>
      <c r="O79" s="13"/>
    </row>
    <row r="80" spans="1:15" ht="15.75">
      <c r="A80" s="13"/>
      <c r="B80" s="13"/>
      <c r="C80" s="13"/>
      <c r="D80" s="13"/>
      <c r="E80" s="13"/>
      <c r="F80" s="13"/>
      <c r="G80" s="13"/>
      <c r="H80" s="13"/>
      <c r="I80" s="13"/>
      <c r="J80" s="13"/>
      <c r="K80" s="13"/>
      <c r="L80" s="13"/>
      <c r="M80" s="13"/>
      <c r="N80" s="13"/>
      <c r="O80" s="13"/>
    </row>
    <row r="81" spans="1:15" ht="15.75">
      <c r="A81" s="13"/>
      <c r="B81" s="13"/>
      <c r="C81" s="13"/>
      <c r="D81" s="13"/>
      <c r="E81" s="13"/>
      <c r="F81" s="13"/>
      <c r="G81" s="13"/>
      <c r="H81" s="13"/>
      <c r="I81" s="13"/>
      <c r="J81" s="13"/>
      <c r="K81" s="13"/>
      <c r="L81" s="13"/>
      <c r="M81" s="13"/>
      <c r="N81" s="13"/>
      <c r="O81" s="13"/>
    </row>
    <row r="82" spans="1:15" ht="15.75">
      <c r="A82" s="13"/>
      <c r="B82" s="13"/>
      <c r="C82" s="13"/>
      <c r="D82" s="13"/>
      <c r="E82" s="13"/>
      <c r="F82" s="13"/>
      <c r="G82" s="13"/>
      <c r="H82" s="13"/>
      <c r="I82" s="13"/>
      <c r="J82" s="13"/>
      <c r="K82" s="13"/>
      <c r="L82" s="13"/>
      <c r="M82" s="13"/>
      <c r="N82" s="13"/>
      <c r="O82" s="13"/>
    </row>
    <row r="83" spans="1:15" ht="15.75">
      <c r="A83" s="13"/>
      <c r="B83" s="13"/>
      <c r="C83" s="13"/>
      <c r="D83" s="13"/>
      <c r="E83" s="13"/>
      <c r="F83" s="13"/>
      <c r="G83" s="13"/>
      <c r="H83" s="13"/>
      <c r="I83" s="13"/>
      <c r="J83" s="13"/>
      <c r="K83" s="13"/>
      <c r="L83" s="13"/>
      <c r="M83" s="13"/>
      <c r="N83" s="13"/>
      <c r="O83" s="13"/>
    </row>
    <row r="84" spans="1:15" ht="15.75">
      <c r="A84" s="13"/>
      <c r="B84" s="13"/>
      <c r="C84" s="13"/>
      <c r="D84" s="13"/>
      <c r="E84" s="13"/>
      <c r="F84" s="13"/>
      <c r="G84" s="13"/>
      <c r="H84" s="13"/>
      <c r="I84" s="13"/>
      <c r="J84" s="13"/>
      <c r="K84" s="13"/>
      <c r="L84" s="13"/>
      <c r="M84" s="13"/>
      <c r="N84" s="13"/>
      <c r="O84" s="13"/>
    </row>
    <row r="85" spans="1:15" ht="15.75">
      <c r="A85" s="13"/>
      <c r="B85" s="13"/>
      <c r="C85" s="13"/>
      <c r="D85" s="13"/>
      <c r="E85" s="13"/>
      <c r="F85" s="13"/>
      <c r="G85" s="13"/>
      <c r="H85" s="13"/>
      <c r="I85" s="13"/>
      <c r="J85" s="13"/>
      <c r="K85" s="13"/>
      <c r="L85" s="13"/>
      <c r="M85" s="13"/>
      <c r="N85" s="13"/>
      <c r="O85" s="13"/>
    </row>
    <row r="86" spans="1:15" ht="15.75">
      <c r="A86" s="13"/>
      <c r="B86" s="13"/>
      <c r="C86" s="13"/>
      <c r="D86" s="13"/>
      <c r="E86" s="13"/>
      <c r="F86" s="13"/>
      <c r="G86" s="13"/>
      <c r="H86" s="13"/>
      <c r="I86" s="13"/>
      <c r="J86" s="13"/>
      <c r="K86" s="13"/>
      <c r="L86" s="13"/>
      <c r="M86" s="13"/>
      <c r="N86" s="13"/>
      <c r="O86" s="13"/>
    </row>
    <row r="87" spans="1:15" ht="15.75">
      <c r="A87" s="13"/>
      <c r="B87" s="13"/>
      <c r="C87" s="13"/>
      <c r="D87" s="13"/>
      <c r="E87" s="13"/>
      <c r="F87" s="13"/>
      <c r="G87" s="13"/>
      <c r="H87" s="13"/>
      <c r="I87" s="13"/>
      <c r="J87" s="13"/>
      <c r="K87" s="13"/>
      <c r="L87" s="13"/>
      <c r="M87" s="13"/>
      <c r="N87" s="13"/>
      <c r="O87" s="13"/>
    </row>
    <row r="88" spans="1:15" ht="15.75">
      <c r="A88" s="13"/>
      <c r="B88" s="13"/>
      <c r="C88" s="13"/>
      <c r="D88" s="13"/>
      <c r="E88" s="13"/>
      <c r="F88" s="13"/>
      <c r="G88" s="13"/>
      <c r="H88" s="13"/>
      <c r="I88" s="13"/>
      <c r="J88" s="13"/>
      <c r="K88" s="13"/>
      <c r="L88" s="13"/>
      <c r="M88" s="13"/>
      <c r="N88" s="13"/>
      <c r="O88" s="13"/>
    </row>
    <row r="89" spans="1:15" ht="15.75">
      <c r="A89" s="13"/>
      <c r="B89" s="13"/>
      <c r="C89" s="13"/>
      <c r="D89" s="13"/>
      <c r="E89" s="13"/>
      <c r="F89" s="13"/>
      <c r="G89" s="13"/>
      <c r="H89" s="13"/>
      <c r="I89" s="13"/>
      <c r="J89" s="13"/>
      <c r="K89" s="13"/>
      <c r="L89" s="13"/>
      <c r="M89" s="13"/>
      <c r="N89" s="13"/>
      <c r="O89" s="13"/>
    </row>
    <row r="90" spans="1:15" ht="15.75">
      <c r="A90" s="13"/>
      <c r="B90" s="13"/>
      <c r="C90" s="13"/>
      <c r="D90" s="13"/>
      <c r="E90" s="13"/>
      <c r="F90" s="13"/>
      <c r="G90" s="13"/>
      <c r="H90" s="13"/>
      <c r="I90" s="13"/>
      <c r="J90" s="13"/>
      <c r="K90" s="13"/>
      <c r="L90" s="13"/>
      <c r="M90" s="13"/>
      <c r="N90" s="13"/>
      <c r="O90" s="13"/>
    </row>
    <row r="91" spans="1:15" ht="15.75">
      <c r="A91" s="13"/>
      <c r="B91" s="13"/>
      <c r="C91" s="13"/>
      <c r="D91" s="13"/>
      <c r="E91" s="13"/>
      <c r="F91" s="13"/>
      <c r="G91" s="13"/>
      <c r="H91" s="13"/>
      <c r="I91" s="13"/>
      <c r="J91" s="13"/>
      <c r="K91" s="13"/>
      <c r="L91" s="13"/>
      <c r="M91" s="13"/>
      <c r="N91" s="13"/>
      <c r="O91" s="13"/>
    </row>
    <row r="92" spans="1:15" ht="15.75">
      <c r="A92" s="13"/>
      <c r="B92" s="13"/>
      <c r="C92" s="13"/>
      <c r="D92" s="13"/>
      <c r="E92" s="13"/>
      <c r="F92" s="13"/>
      <c r="G92" s="13"/>
      <c r="H92" s="13"/>
      <c r="I92" s="13"/>
      <c r="J92" s="13"/>
      <c r="K92" s="13"/>
      <c r="L92" s="13"/>
      <c r="M92" s="13"/>
      <c r="N92" s="13"/>
      <c r="O92" s="13"/>
    </row>
    <row r="93" spans="1:15" ht="15.75">
      <c r="A93" s="13"/>
      <c r="B93" s="13"/>
      <c r="C93" s="13"/>
      <c r="D93" s="13"/>
      <c r="E93" s="13"/>
      <c r="F93" s="13"/>
      <c r="G93" s="13"/>
      <c r="H93" s="13"/>
      <c r="I93" s="13"/>
      <c r="J93" s="13"/>
      <c r="K93" s="13"/>
      <c r="L93" s="13"/>
      <c r="M93" s="13"/>
      <c r="N93" s="13"/>
      <c r="O93" s="13"/>
    </row>
    <row r="94" spans="1:15" ht="15.75">
      <c r="A94" s="13"/>
      <c r="B94" s="13"/>
      <c r="C94" s="13"/>
      <c r="D94" s="13"/>
      <c r="E94" s="13"/>
      <c r="F94" s="13"/>
      <c r="G94" s="13"/>
      <c r="H94" s="13"/>
      <c r="I94" s="13"/>
      <c r="J94" s="13"/>
      <c r="K94" s="13"/>
      <c r="L94" s="13"/>
      <c r="M94" s="13"/>
      <c r="N94" s="13"/>
      <c r="O94" s="13"/>
    </row>
    <row r="95" spans="1:15" ht="15.75">
      <c r="A95" s="13"/>
      <c r="B95" s="13"/>
      <c r="C95" s="13"/>
      <c r="D95" s="13"/>
      <c r="E95" s="13"/>
      <c r="F95" s="13"/>
      <c r="G95" s="13"/>
      <c r="H95" s="13"/>
      <c r="I95" s="13"/>
      <c r="J95" s="13"/>
      <c r="K95" s="13"/>
      <c r="L95" s="13"/>
      <c r="M95" s="13"/>
      <c r="N95" s="13"/>
      <c r="O95" s="13"/>
    </row>
    <row r="96" spans="1:15" ht="15.75">
      <c r="A96" s="13"/>
      <c r="B96" s="13"/>
      <c r="C96" s="13"/>
      <c r="D96" s="13"/>
      <c r="E96" s="13"/>
      <c r="F96" s="13"/>
      <c r="G96" s="13"/>
      <c r="H96" s="13"/>
      <c r="I96" s="13"/>
      <c r="J96" s="13"/>
      <c r="K96" s="13"/>
      <c r="L96" s="13"/>
      <c r="M96" s="13"/>
      <c r="N96" s="13"/>
      <c r="O96" s="13"/>
    </row>
    <row r="97" spans="1:15" ht="15.75">
      <c r="A97" s="13"/>
      <c r="B97" s="13"/>
      <c r="C97" s="13"/>
      <c r="D97" s="13"/>
      <c r="E97" s="13"/>
      <c r="F97" s="13"/>
      <c r="G97" s="13"/>
      <c r="H97" s="13"/>
      <c r="I97" s="13"/>
      <c r="J97" s="13"/>
      <c r="K97" s="13"/>
      <c r="L97" s="13"/>
      <c r="M97" s="13"/>
      <c r="N97" s="13"/>
      <c r="O97" s="13"/>
    </row>
    <row r="98" spans="1:15" ht="15.75">
      <c r="A98" s="13"/>
      <c r="B98" s="13"/>
      <c r="C98" s="13"/>
      <c r="D98" s="13"/>
      <c r="E98" s="13"/>
      <c r="F98" s="13"/>
      <c r="G98" s="13"/>
      <c r="H98" s="13"/>
      <c r="I98" s="13"/>
      <c r="J98" s="13"/>
      <c r="K98" s="13"/>
      <c r="L98" s="13"/>
      <c r="M98" s="13"/>
      <c r="N98" s="13"/>
      <c r="O98" s="13"/>
    </row>
    <row r="99" spans="1:15" ht="15.75">
      <c r="A99" s="13"/>
      <c r="B99" s="13"/>
      <c r="C99" s="13"/>
      <c r="D99" s="13"/>
      <c r="E99" s="13"/>
      <c r="F99" s="13"/>
      <c r="G99" s="13"/>
      <c r="H99" s="13"/>
      <c r="I99" s="13"/>
      <c r="J99" s="13"/>
      <c r="K99" s="13"/>
      <c r="L99" s="13"/>
      <c r="M99" s="13"/>
      <c r="N99" s="13"/>
      <c r="O99" s="13"/>
    </row>
    <row r="100" spans="1:15" ht="15.75">
      <c r="A100" s="13"/>
      <c r="B100" s="13"/>
      <c r="C100" s="13"/>
      <c r="D100" s="13"/>
      <c r="E100" s="13"/>
      <c r="F100" s="13"/>
      <c r="G100" s="13"/>
      <c r="H100" s="13"/>
      <c r="I100" s="13"/>
      <c r="J100" s="13"/>
      <c r="K100" s="13"/>
      <c r="L100" s="13"/>
      <c r="M100" s="13"/>
      <c r="N100" s="13"/>
      <c r="O100" s="13"/>
    </row>
    <row r="101" spans="1:15" ht="15.75">
      <c r="A101" s="13"/>
      <c r="B101" s="13"/>
      <c r="C101" s="13"/>
      <c r="D101" s="13"/>
      <c r="E101" s="13"/>
      <c r="F101" s="13"/>
      <c r="G101" s="13"/>
      <c r="H101" s="13"/>
      <c r="I101" s="13"/>
      <c r="J101" s="13"/>
      <c r="K101" s="13"/>
      <c r="L101" s="13"/>
      <c r="M101" s="13"/>
      <c r="N101" s="13"/>
      <c r="O101" s="13"/>
    </row>
    <row r="102" spans="1:15" ht="15.75">
      <c r="A102" s="13"/>
      <c r="B102" s="13"/>
      <c r="C102" s="13"/>
      <c r="D102" s="13"/>
      <c r="E102" s="13"/>
      <c r="F102" s="13"/>
      <c r="G102" s="13"/>
      <c r="H102" s="13"/>
      <c r="I102" s="13"/>
      <c r="J102" s="13"/>
      <c r="K102" s="13"/>
      <c r="L102" s="13"/>
      <c r="M102" s="13"/>
      <c r="N102" s="13"/>
      <c r="O102" s="13"/>
    </row>
    <row r="103" spans="1:15" ht="15.75">
      <c r="A103" s="13"/>
      <c r="B103" s="13"/>
      <c r="C103" s="13"/>
      <c r="D103" s="13"/>
      <c r="E103" s="13"/>
      <c r="F103" s="13"/>
      <c r="G103" s="13"/>
      <c r="H103" s="13"/>
      <c r="I103" s="13"/>
      <c r="J103" s="13"/>
      <c r="K103" s="13"/>
      <c r="L103" s="13"/>
      <c r="M103" s="13"/>
      <c r="N103" s="13"/>
      <c r="O103" s="13"/>
    </row>
    <row r="104" spans="1:15" ht="15.75">
      <c r="A104" s="13"/>
      <c r="B104" s="13"/>
      <c r="C104" s="13"/>
      <c r="D104" s="13"/>
      <c r="E104" s="13"/>
      <c r="F104" s="13"/>
      <c r="G104" s="13"/>
      <c r="H104" s="13"/>
      <c r="I104" s="13"/>
      <c r="J104" s="13"/>
      <c r="K104" s="13"/>
      <c r="L104" s="13"/>
      <c r="M104" s="13"/>
      <c r="N104" s="13"/>
      <c r="O104" s="13"/>
    </row>
    <row r="105" spans="1:15" ht="15.75">
      <c r="A105" s="13"/>
      <c r="B105" s="13"/>
      <c r="C105" s="13"/>
      <c r="D105" s="13"/>
      <c r="E105" s="13"/>
      <c r="F105" s="13"/>
      <c r="G105" s="13"/>
      <c r="H105" s="13"/>
      <c r="I105" s="13"/>
      <c r="J105" s="13"/>
      <c r="K105" s="13"/>
      <c r="L105" s="13"/>
      <c r="M105" s="13"/>
      <c r="N105" s="13"/>
      <c r="O105" s="13"/>
    </row>
    <row r="106" spans="1:15" ht="15.75">
      <c r="A106" s="13"/>
      <c r="B106" s="13"/>
      <c r="C106" s="13"/>
      <c r="D106" s="13"/>
      <c r="E106" s="13"/>
      <c r="F106" s="13"/>
      <c r="G106" s="13"/>
      <c r="H106" s="13"/>
      <c r="I106" s="13"/>
      <c r="J106" s="13"/>
      <c r="K106" s="13"/>
      <c r="L106" s="13"/>
      <c r="M106" s="13"/>
      <c r="N106" s="13"/>
      <c r="O106" s="13"/>
    </row>
    <row r="107" spans="1:15" ht="15.75">
      <c r="A107" s="13"/>
      <c r="B107" s="13"/>
      <c r="C107" s="13"/>
      <c r="D107" s="13"/>
      <c r="E107" s="13"/>
      <c r="F107" s="13"/>
      <c r="G107" s="13"/>
      <c r="H107" s="13"/>
      <c r="I107" s="13"/>
      <c r="J107" s="13"/>
      <c r="K107" s="13"/>
      <c r="L107" s="13"/>
      <c r="M107" s="13"/>
      <c r="N107" s="13"/>
      <c r="O107" s="13"/>
    </row>
    <row r="108" spans="1:15" ht="15.75">
      <c r="A108" s="13"/>
      <c r="B108" s="13"/>
      <c r="C108" s="13"/>
      <c r="D108" s="13"/>
      <c r="E108" s="13"/>
      <c r="F108" s="13"/>
      <c r="G108" s="13"/>
      <c r="H108" s="13"/>
      <c r="I108" s="13"/>
      <c r="J108" s="13"/>
      <c r="K108" s="13"/>
      <c r="L108" s="13"/>
      <c r="M108" s="13"/>
      <c r="N108" s="13"/>
      <c r="O108" s="13"/>
    </row>
    <row r="109" spans="1:15" ht="15.75">
      <c r="A109" s="13"/>
      <c r="B109" s="13"/>
      <c r="C109" s="13"/>
      <c r="D109" s="13"/>
      <c r="E109" s="13"/>
      <c r="F109" s="13"/>
      <c r="G109" s="13"/>
      <c r="H109" s="13"/>
      <c r="I109" s="13"/>
      <c r="J109" s="13"/>
      <c r="K109" s="13"/>
      <c r="L109" s="13"/>
      <c r="M109" s="13"/>
      <c r="N109" s="13"/>
      <c r="O109" s="13"/>
    </row>
    <row r="110" spans="1:15" ht="15.75">
      <c r="A110" s="13"/>
      <c r="B110" s="13"/>
      <c r="C110" s="13"/>
      <c r="D110" s="13"/>
      <c r="E110" s="13"/>
      <c r="F110" s="13"/>
      <c r="G110" s="13"/>
      <c r="H110" s="13"/>
      <c r="I110" s="13"/>
      <c r="J110" s="13"/>
      <c r="K110" s="13"/>
      <c r="L110" s="13"/>
      <c r="M110" s="13"/>
      <c r="N110" s="13"/>
      <c r="O110" s="13"/>
    </row>
    <row r="111" spans="1:15" ht="15.75">
      <c r="A111" s="13"/>
      <c r="B111" s="13"/>
      <c r="C111" s="13"/>
      <c r="D111" s="13"/>
      <c r="E111" s="13"/>
      <c r="F111" s="13"/>
      <c r="G111" s="13"/>
      <c r="H111" s="13"/>
      <c r="I111" s="13"/>
      <c r="J111" s="13"/>
      <c r="K111" s="13"/>
      <c r="L111" s="13"/>
      <c r="M111" s="13"/>
      <c r="N111" s="13"/>
      <c r="O111" s="13"/>
    </row>
    <row r="112" spans="1:15" ht="15.75">
      <c r="A112" s="13"/>
      <c r="B112" s="13"/>
      <c r="C112" s="13"/>
      <c r="D112" s="13"/>
      <c r="E112" s="13"/>
      <c r="F112" s="13"/>
      <c r="G112" s="13"/>
      <c r="H112" s="13"/>
      <c r="I112" s="13"/>
      <c r="J112" s="13"/>
      <c r="K112" s="13"/>
      <c r="L112" s="13"/>
      <c r="M112" s="13"/>
      <c r="N112" s="13"/>
      <c r="O112" s="13"/>
    </row>
    <row r="113" spans="1:15" ht="15.75">
      <c r="A113" s="13"/>
      <c r="B113" s="13"/>
      <c r="C113" s="13"/>
      <c r="D113" s="13"/>
      <c r="E113" s="13"/>
      <c r="F113" s="13"/>
      <c r="G113" s="13"/>
      <c r="H113" s="13"/>
      <c r="I113" s="13"/>
      <c r="J113" s="13"/>
      <c r="K113" s="13"/>
      <c r="L113" s="13"/>
      <c r="M113" s="13"/>
      <c r="N113" s="13"/>
      <c r="O113" s="13"/>
    </row>
    <row r="114" spans="1:15" ht="15.75">
      <c r="A114" s="13"/>
      <c r="B114" s="13"/>
      <c r="C114" s="13"/>
      <c r="D114" s="13"/>
      <c r="E114" s="13"/>
      <c r="F114" s="13"/>
      <c r="G114" s="13"/>
      <c r="H114" s="13"/>
      <c r="I114" s="13"/>
      <c r="J114" s="13"/>
      <c r="K114" s="13"/>
      <c r="L114" s="13"/>
      <c r="M114" s="13"/>
      <c r="N114" s="13"/>
      <c r="O114" s="13"/>
    </row>
    <row r="115" spans="1:15" ht="15.75">
      <c r="A115" s="13"/>
      <c r="B115" s="13"/>
      <c r="C115" s="13"/>
      <c r="D115" s="13"/>
      <c r="E115" s="13"/>
      <c r="F115" s="13"/>
      <c r="G115" s="13"/>
      <c r="H115" s="13"/>
      <c r="I115" s="13"/>
      <c r="J115" s="13"/>
      <c r="K115" s="13"/>
      <c r="L115" s="13"/>
      <c r="M115" s="13"/>
      <c r="N115" s="13"/>
      <c r="O115" s="13"/>
    </row>
    <row r="116" spans="1:15" ht="15.75">
      <c r="A116" s="13"/>
      <c r="B116" s="13"/>
      <c r="C116" s="13"/>
      <c r="D116" s="13"/>
      <c r="E116" s="13"/>
      <c r="F116" s="13"/>
      <c r="G116" s="13"/>
      <c r="H116" s="13"/>
      <c r="I116" s="13"/>
      <c r="J116" s="13"/>
      <c r="K116" s="13"/>
      <c r="L116" s="13"/>
      <c r="M116" s="13"/>
      <c r="N116" s="13"/>
      <c r="O116" s="13"/>
    </row>
    <row r="117" spans="1:15" ht="15.75">
      <c r="A117" s="13"/>
      <c r="B117" s="13"/>
      <c r="C117" s="13"/>
      <c r="D117" s="13"/>
      <c r="E117" s="13"/>
      <c r="F117" s="13"/>
      <c r="G117" s="13"/>
      <c r="H117" s="13"/>
      <c r="I117" s="13"/>
      <c r="J117" s="13"/>
      <c r="K117" s="13"/>
      <c r="L117" s="13"/>
      <c r="M117" s="13"/>
      <c r="N117" s="13"/>
      <c r="O117" s="13"/>
    </row>
    <row r="118" spans="1:15" ht="15.75">
      <c r="A118" s="13"/>
      <c r="B118" s="13"/>
      <c r="C118" s="13"/>
      <c r="D118" s="13"/>
      <c r="E118" s="13"/>
      <c r="F118" s="13"/>
      <c r="G118" s="13"/>
      <c r="H118" s="13"/>
      <c r="I118" s="13"/>
      <c r="J118" s="13"/>
      <c r="K118" s="13"/>
      <c r="L118" s="13"/>
      <c r="M118" s="13"/>
      <c r="N118" s="13"/>
      <c r="O118" s="13"/>
    </row>
    <row r="119" spans="1:15" ht="15.75">
      <c r="A119" s="13"/>
      <c r="B119" s="13"/>
      <c r="C119" s="13"/>
      <c r="D119" s="13"/>
      <c r="E119" s="13"/>
      <c r="F119" s="13"/>
      <c r="G119" s="13"/>
      <c r="H119" s="13"/>
      <c r="I119" s="13"/>
      <c r="J119" s="13"/>
      <c r="K119" s="13"/>
      <c r="L119" s="13"/>
      <c r="M119" s="13"/>
      <c r="N119" s="13"/>
      <c r="O119" s="13"/>
    </row>
    <row r="120" spans="1:15" ht="15.75">
      <c r="A120" s="13"/>
      <c r="B120" s="13"/>
      <c r="C120" s="13"/>
      <c r="D120" s="13"/>
      <c r="E120" s="13"/>
      <c r="F120" s="13"/>
      <c r="G120" s="13"/>
      <c r="H120" s="13"/>
      <c r="I120" s="13"/>
      <c r="J120" s="13"/>
      <c r="K120" s="13"/>
      <c r="L120" s="13"/>
      <c r="M120" s="13"/>
      <c r="N120" s="13"/>
      <c r="O120" s="13"/>
    </row>
    <row r="121" spans="1:15" ht="15.75">
      <c r="A121" s="13"/>
      <c r="B121" s="13"/>
      <c r="C121" s="13"/>
      <c r="D121" s="13"/>
      <c r="E121" s="13"/>
      <c r="F121" s="13"/>
      <c r="G121" s="13"/>
      <c r="H121" s="13"/>
      <c r="I121" s="13"/>
      <c r="J121" s="13"/>
      <c r="K121" s="13"/>
      <c r="L121" s="13"/>
      <c r="M121" s="13"/>
      <c r="N121" s="13"/>
      <c r="O121" s="13"/>
    </row>
    <row r="122" spans="1:15" ht="15.75">
      <c r="A122" s="13"/>
      <c r="B122" s="13"/>
      <c r="C122" s="13"/>
      <c r="D122" s="13"/>
      <c r="E122" s="13"/>
      <c r="F122" s="13"/>
      <c r="G122" s="13"/>
      <c r="H122" s="13"/>
      <c r="I122" s="13"/>
      <c r="J122" s="13"/>
      <c r="K122" s="13"/>
      <c r="L122" s="13"/>
      <c r="M122" s="13"/>
      <c r="N122" s="13"/>
      <c r="O122" s="13"/>
    </row>
    <row r="123" spans="1:15" ht="15.75">
      <c r="A123" s="13"/>
      <c r="B123" s="13"/>
      <c r="C123" s="13"/>
      <c r="D123" s="13"/>
      <c r="E123" s="13"/>
      <c r="F123" s="13"/>
      <c r="G123" s="13"/>
      <c r="H123" s="13"/>
      <c r="I123" s="13"/>
      <c r="J123" s="13"/>
      <c r="K123" s="13"/>
      <c r="L123" s="13"/>
      <c r="M123" s="13"/>
      <c r="N123" s="13"/>
      <c r="O123" s="13"/>
    </row>
    <row r="124" spans="1:15" ht="15.75">
      <c r="A124" s="13"/>
      <c r="B124" s="13"/>
      <c r="C124" s="13"/>
      <c r="D124" s="13"/>
      <c r="E124" s="13"/>
      <c r="F124" s="13"/>
      <c r="G124" s="13"/>
      <c r="H124" s="13"/>
      <c r="I124" s="13"/>
      <c r="J124" s="13"/>
      <c r="K124" s="13"/>
      <c r="L124" s="13"/>
      <c r="M124" s="13"/>
      <c r="N124" s="13"/>
      <c r="O124" s="13"/>
    </row>
    <row r="125" spans="1:15" ht="15.75">
      <c r="A125" s="13"/>
      <c r="B125" s="13"/>
      <c r="C125" s="13"/>
      <c r="D125" s="13"/>
      <c r="E125" s="13"/>
      <c r="F125" s="13"/>
      <c r="G125" s="13"/>
      <c r="H125" s="13"/>
      <c r="I125" s="13"/>
      <c r="J125" s="13"/>
      <c r="K125" s="13"/>
      <c r="L125" s="13"/>
      <c r="M125" s="13"/>
      <c r="N125" s="13"/>
      <c r="O125" s="13"/>
    </row>
    <row r="126" spans="1:15" ht="15.75">
      <c r="A126" s="13"/>
      <c r="B126" s="13"/>
      <c r="C126" s="13"/>
      <c r="D126" s="13"/>
      <c r="E126" s="13"/>
      <c r="F126" s="13"/>
      <c r="G126" s="13"/>
      <c r="H126" s="13"/>
      <c r="I126" s="13"/>
      <c r="J126" s="13"/>
      <c r="K126" s="13"/>
      <c r="L126" s="13"/>
      <c r="M126" s="13"/>
      <c r="N126" s="13"/>
      <c r="O126" s="13"/>
    </row>
    <row r="127" spans="1:15" ht="15.75">
      <c r="A127" s="13"/>
      <c r="B127" s="13"/>
      <c r="C127" s="13"/>
      <c r="D127" s="13"/>
      <c r="E127" s="13"/>
      <c r="F127" s="13"/>
      <c r="G127" s="13"/>
      <c r="H127" s="13"/>
      <c r="I127" s="13"/>
      <c r="J127" s="13"/>
      <c r="K127" s="13"/>
      <c r="L127" s="13"/>
      <c r="M127" s="13"/>
      <c r="N127" s="13"/>
      <c r="O127" s="13"/>
    </row>
    <row r="128" spans="1:15" ht="15.75">
      <c r="A128" s="13"/>
      <c r="B128" s="13"/>
      <c r="C128" s="13"/>
      <c r="D128" s="13"/>
      <c r="E128" s="13"/>
      <c r="F128" s="13"/>
      <c r="G128" s="13"/>
      <c r="H128" s="13"/>
      <c r="I128" s="13"/>
      <c r="J128" s="13"/>
      <c r="K128" s="13"/>
      <c r="L128" s="13"/>
      <c r="M128" s="13"/>
      <c r="N128" s="13"/>
      <c r="O128" s="13"/>
    </row>
    <row r="129" spans="1:15" ht="15.75">
      <c r="A129" s="13"/>
      <c r="B129" s="13"/>
      <c r="C129" s="13"/>
      <c r="D129" s="13"/>
      <c r="E129" s="13"/>
      <c r="F129" s="13"/>
      <c r="G129" s="13"/>
      <c r="H129" s="13"/>
      <c r="I129" s="13"/>
      <c r="J129" s="13"/>
      <c r="K129" s="13"/>
      <c r="L129" s="13"/>
      <c r="M129" s="13"/>
      <c r="N129" s="13"/>
      <c r="O129" s="13"/>
    </row>
    <row r="130" spans="1:15" ht="15.75">
      <c r="A130" s="13"/>
      <c r="B130" s="13"/>
      <c r="C130" s="13"/>
      <c r="D130" s="13"/>
      <c r="E130" s="13"/>
      <c r="F130" s="13"/>
      <c r="G130" s="13"/>
      <c r="H130" s="13"/>
      <c r="I130" s="13"/>
      <c r="J130" s="13"/>
      <c r="K130" s="13"/>
      <c r="L130" s="13"/>
      <c r="M130" s="13"/>
      <c r="N130" s="13"/>
      <c r="O130" s="13"/>
    </row>
    <row r="131" spans="1:15" ht="15.75">
      <c r="A131" s="13"/>
      <c r="B131" s="13"/>
      <c r="C131" s="13"/>
      <c r="D131" s="13"/>
      <c r="E131" s="13"/>
      <c r="F131" s="13"/>
      <c r="G131" s="13"/>
      <c r="H131" s="13"/>
      <c r="I131" s="13"/>
      <c r="J131" s="13"/>
      <c r="K131" s="13"/>
      <c r="L131" s="13"/>
      <c r="M131" s="13"/>
      <c r="N131" s="13"/>
      <c r="O131" s="13"/>
    </row>
    <row r="132" spans="1:15" ht="15.75">
      <c r="A132" s="13"/>
      <c r="B132" s="13"/>
      <c r="C132" s="13"/>
      <c r="D132" s="13"/>
      <c r="E132" s="13"/>
      <c r="F132" s="13"/>
      <c r="G132" s="13"/>
      <c r="H132" s="13"/>
      <c r="I132" s="13"/>
      <c r="J132" s="13"/>
      <c r="K132" s="13"/>
      <c r="L132" s="13"/>
      <c r="M132" s="13"/>
      <c r="N132" s="13"/>
      <c r="O132" s="13"/>
    </row>
    <row r="133" spans="1:15" ht="15.75">
      <c r="A133" s="13"/>
      <c r="B133" s="13"/>
      <c r="C133" s="13"/>
      <c r="D133" s="13"/>
      <c r="E133" s="13"/>
      <c r="F133" s="13"/>
      <c r="G133" s="13"/>
      <c r="H133" s="13"/>
      <c r="I133" s="13"/>
      <c r="J133" s="13"/>
      <c r="K133" s="13"/>
      <c r="L133" s="13"/>
      <c r="M133" s="13"/>
      <c r="N133" s="13"/>
      <c r="O133" s="13"/>
    </row>
    <row r="134" spans="1:15" ht="15.75">
      <c r="A134" s="13"/>
      <c r="B134" s="13"/>
      <c r="C134" s="13"/>
      <c r="D134" s="13"/>
      <c r="E134" s="13"/>
      <c r="F134" s="13"/>
      <c r="G134" s="13"/>
      <c r="H134" s="13"/>
      <c r="I134" s="13"/>
      <c r="J134" s="13"/>
      <c r="K134" s="13"/>
      <c r="L134" s="13"/>
      <c r="M134" s="13"/>
      <c r="N134" s="13"/>
      <c r="O134" s="13"/>
    </row>
    <row r="135" spans="1:15" ht="15.75">
      <c r="A135" s="13"/>
      <c r="B135" s="13"/>
      <c r="C135" s="13"/>
      <c r="D135" s="13"/>
      <c r="E135" s="13"/>
      <c r="F135" s="13"/>
      <c r="G135" s="13"/>
      <c r="H135" s="13"/>
      <c r="I135" s="13"/>
      <c r="J135" s="13"/>
      <c r="K135" s="13"/>
      <c r="L135" s="13"/>
      <c r="M135" s="13"/>
      <c r="N135" s="13"/>
      <c r="O135" s="13"/>
    </row>
    <row r="136" spans="1:15" ht="15.75">
      <c r="A136" s="13"/>
      <c r="B136" s="13"/>
      <c r="C136" s="13"/>
      <c r="D136" s="13"/>
      <c r="E136" s="13"/>
      <c r="F136" s="13"/>
      <c r="G136" s="13"/>
      <c r="H136" s="13"/>
      <c r="I136" s="13"/>
      <c r="J136" s="13"/>
      <c r="K136" s="13"/>
      <c r="L136" s="13"/>
      <c r="M136" s="13"/>
      <c r="N136" s="13"/>
      <c r="O136" s="13"/>
    </row>
    <row r="137" spans="1:15" ht="15.75">
      <c r="A137" s="13"/>
      <c r="B137" s="13"/>
      <c r="C137" s="13"/>
      <c r="D137" s="13"/>
      <c r="E137" s="13"/>
      <c r="F137" s="13"/>
      <c r="G137" s="13"/>
      <c r="H137" s="13"/>
      <c r="I137" s="13"/>
      <c r="J137" s="13"/>
      <c r="K137" s="13"/>
      <c r="L137" s="13"/>
      <c r="M137" s="13"/>
      <c r="N137" s="13"/>
      <c r="O137" s="13"/>
    </row>
    <row r="138" spans="1:15" ht="15.75">
      <c r="A138" s="13"/>
      <c r="B138" s="13"/>
      <c r="C138" s="13"/>
      <c r="D138" s="13"/>
      <c r="E138" s="13"/>
      <c r="F138" s="13"/>
      <c r="G138" s="13"/>
      <c r="H138" s="13"/>
      <c r="I138" s="13"/>
      <c r="J138" s="13"/>
      <c r="K138" s="13"/>
      <c r="L138" s="13"/>
      <c r="M138" s="13"/>
      <c r="N138" s="13"/>
      <c r="O138" s="13"/>
    </row>
    <row r="139" spans="1:15" ht="15.75">
      <c r="A139" s="13"/>
      <c r="B139" s="13"/>
      <c r="C139" s="13"/>
      <c r="D139" s="13"/>
      <c r="E139" s="13"/>
      <c r="F139" s="13"/>
      <c r="G139" s="13"/>
      <c r="H139" s="13"/>
      <c r="I139" s="13"/>
      <c r="J139" s="13"/>
      <c r="K139" s="13"/>
      <c r="L139" s="13"/>
      <c r="M139" s="13"/>
      <c r="N139" s="13"/>
      <c r="O139" s="13"/>
    </row>
    <row r="140" spans="1:15" ht="15.75">
      <c r="A140" s="13"/>
      <c r="B140" s="13"/>
      <c r="C140" s="13"/>
      <c r="D140" s="13"/>
      <c r="E140" s="13"/>
      <c r="F140" s="13"/>
      <c r="G140" s="13"/>
      <c r="H140" s="13"/>
      <c r="I140" s="13"/>
      <c r="J140" s="13"/>
      <c r="K140" s="13"/>
      <c r="L140" s="13"/>
      <c r="M140" s="13"/>
      <c r="N140" s="13"/>
      <c r="O140" s="13"/>
    </row>
    <row r="141" spans="1:15" ht="15.75">
      <c r="A141" s="13"/>
      <c r="B141" s="13"/>
      <c r="C141" s="13"/>
      <c r="D141" s="13"/>
      <c r="E141" s="13"/>
      <c r="F141" s="13"/>
      <c r="G141" s="13"/>
      <c r="H141" s="13"/>
      <c r="I141" s="13"/>
      <c r="J141" s="13"/>
      <c r="K141" s="13"/>
      <c r="L141" s="13"/>
      <c r="M141" s="13"/>
      <c r="N141" s="13"/>
      <c r="O141" s="13"/>
    </row>
    <row r="142" spans="1:15" ht="15.75">
      <c r="A142" s="13"/>
      <c r="B142" s="13"/>
      <c r="C142" s="13"/>
      <c r="D142" s="13"/>
      <c r="E142" s="13"/>
      <c r="F142" s="13"/>
      <c r="G142" s="13"/>
      <c r="H142" s="13"/>
      <c r="I142" s="13"/>
      <c r="J142" s="13"/>
      <c r="K142" s="13"/>
      <c r="L142" s="13"/>
      <c r="M142" s="13"/>
      <c r="N142" s="13"/>
      <c r="O142" s="13"/>
    </row>
    <row r="143" spans="1:15" ht="15.75">
      <c r="A143" s="13"/>
      <c r="B143" s="13"/>
      <c r="C143" s="13"/>
      <c r="D143" s="13"/>
      <c r="E143" s="13"/>
      <c r="F143" s="13"/>
      <c r="G143" s="13"/>
      <c r="H143" s="13"/>
      <c r="I143" s="13"/>
      <c r="J143" s="13"/>
      <c r="K143" s="13"/>
      <c r="L143" s="13"/>
      <c r="M143" s="13"/>
      <c r="N143" s="13"/>
      <c r="O143" s="13"/>
    </row>
    <row r="144" spans="1:15" ht="15.75">
      <c r="A144" s="13"/>
      <c r="B144" s="13"/>
      <c r="C144" s="13"/>
      <c r="D144" s="13"/>
      <c r="E144" s="13"/>
      <c r="F144" s="13"/>
      <c r="G144" s="13"/>
      <c r="H144" s="13"/>
      <c r="I144" s="13"/>
      <c r="J144" s="13"/>
      <c r="K144" s="13"/>
      <c r="L144" s="13"/>
      <c r="M144" s="13"/>
      <c r="N144" s="13"/>
      <c r="O144" s="13"/>
    </row>
    <row r="145" spans="1:15" ht="15.75">
      <c r="A145" s="13"/>
      <c r="B145" s="13"/>
      <c r="C145" s="13"/>
      <c r="D145" s="13"/>
      <c r="E145" s="13"/>
      <c r="F145" s="13"/>
      <c r="G145" s="13"/>
      <c r="H145" s="13"/>
      <c r="I145" s="13"/>
      <c r="J145" s="13"/>
      <c r="K145" s="13"/>
      <c r="L145" s="13"/>
      <c r="M145" s="13"/>
      <c r="N145" s="13"/>
      <c r="O145" s="13"/>
    </row>
    <row r="146" spans="1:15" ht="15.75">
      <c r="A146" s="13"/>
      <c r="B146" s="13"/>
      <c r="C146" s="13"/>
      <c r="D146" s="13"/>
      <c r="E146" s="13"/>
      <c r="F146" s="13"/>
      <c r="G146" s="13"/>
      <c r="H146" s="13"/>
      <c r="I146" s="13"/>
      <c r="J146" s="13"/>
      <c r="K146" s="13"/>
      <c r="L146" s="13"/>
      <c r="M146" s="13"/>
      <c r="N146" s="13"/>
      <c r="O146" s="13"/>
    </row>
    <row r="147" spans="1:15" ht="15.75">
      <c r="A147" s="13"/>
      <c r="B147" s="13"/>
      <c r="C147" s="13"/>
      <c r="D147" s="13"/>
      <c r="E147" s="13"/>
      <c r="F147" s="13"/>
      <c r="G147" s="13"/>
      <c r="H147" s="13"/>
      <c r="I147" s="13"/>
      <c r="J147" s="13"/>
      <c r="K147" s="13"/>
      <c r="L147" s="13"/>
      <c r="M147" s="13"/>
      <c r="N147" s="13"/>
      <c r="O147" s="13"/>
    </row>
    <row r="148" spans="1:15" ht="15.75">
      <c r="A148" s="13"/>
      <c r="B148" s="13"/>
      <c r="C148" s="13"/>
      <c r="D148" s="13"/>
      <c r="E148" s="13"/>
      <c r="F148" s="13"/>
      <c r="G148" s="13"/>
      <c r="H148" s="13"/>
      <c r="I148" s="13"/>
      <c r="J148" s="13"/>
      <c r="K148" s="13"/>
      <c r="L148" s="13"/>
      <c r="M148" s="13"/>
      <c r="N148" s="13"/>
      <c r="O148" s="13"/>
    </row>
    <row r="149" spans="1:15" ht="15.75">
      <c r="A149" s="13"/>
      <c r="B149" s="13"/>
      <c r="C149" s="13"/>
      <c r="D149" s="13"/>
      <c r="E149" s="13"/>
      <c r="F149" s="13"/>
      <c r="G149" s="13"/>
      <c r="H149" s="13"/>
      <c r="I149" s="13"/>
      <c r="J149" s="13"/>
      <c r="K149" s="13"/>
      <c r="L149" s="13"/>
      <c r="M149" s="13"/>
      <c r="N149" s="13"/>
      <c r="O149" s="13"/>
    </row>
    <row r="150" spans="1:15" ht="15.75">
      <c r="A150" s="13"/>
      <c r="B150" s="13"/>
      <c r="C150" s="13"/>
      <c r="D150" s="13"/>
      <c r="E150" s="13"/>
      <c r="F150" s="13"/>
      <c r="G150" s="13"/>
      <c r="H150" s="13"/>
      <c r="I150" s="13"/>
      <c r="J150" s="13"/>
      <c r="K150" s="13"/>
      <c r="L150" s="13"/>
      <c r="M150" s="13"/>
      <c r="N150" s="13"/>
      <c r="O150" s="13"/>
    </row>
    <row r="151" spans="1:15" ht="15.75">
      <c r="A151" s="13"/>
      <c r="B151" s="13"/>
      <c r="C151" s="13"/>
      <c r="D151" s="13"/>
      <c r="E151" s="13"/>
      <c r="F151" s="13"/>
      <c r="G151" s="13"/>
      <c r="H151" s="13"/>
      <c r="I151" s="13"/>
      <c r="J151" s="13"/>
      <c r="K151" s="13"/>
      <c r="L151" s="13"/>
      <c r="M151" s="13"/>
      <c r="N151" s="13"/>
      <c r="O151" s="13"/>
    </row>
    <row r="152" spans="1:15" ht="15.75">
      <c r="A152" s="13"/>
      <c r="B152" s="13"/>
      <c r="C152" s="13"/>
      <c r="D152" s="13"/>
      <c r="E152" s="13"/>
      <c r="F152" s="13"/>
      <c r="G152" s="13"/>
      <c r="H152" s="13"/>
      <c r="I152" s="13"/>
      <c r="J152" s="13"/>
      <c r="K152" s="13"/>
      <c r="L152" s="13"/>
      <c r="M152" s="13"/>
      <c r="N152" s="13"/>
      <c r="O152" s="13"/>
    </row>
    <row r="153" spans="1:15" ht="15.75">
      <c r="A153" s="13"/>
      <c r="B153" s="13"/>
      <c r="C153" s="13"/>
      <c r="D153" s="13"/>
      <c r="E153" s="13"/>
      <c r="F153" s="13"/>
      <c r="G153" s="13"/>
      <c r="H153" s="13"/>
      <c r="I153" s="13"/>
      <c r="J153" s="13"/>
      <c r="K153" s="13"/>
      <c r="L153" s="13"/>
      <c r="M153" s="13"/>
      <c r="N153" s="13"/>
      <c r="O153" s="13"/>
    </row>
    <row r="154" spans="1:15" ht="15.75">
      <c r="A154" s="13"/>
      <c r="B154" s="13"/>
      <c r="C154" s="13"/>
      <c r="D154" s="13"/>
      <c r="E154" s="13"/>
      <c r="F154" s="13"/>
      <c r="G154" s="13"/>
      <c r="H154" s="13"/>
      <c r="I154" s="13"/>
      <c r="J154" s="13"/>
      <c r="K154" s="13"/>
      <c r="L154" s="13"/>
      <c r="M154" s="13"/>
      <c r="N154" s="13"/>
      <c r="O154" s="13"/>
    </row>
    <row r="155" spans="1:15" ht="15.75">
      <c r="A155" s="13"/>
      <c r="B155" s="13"/>
      <c r="C155" s="13"/>
      <c r="D155" s="13"/>
      <c r="E155" s="13"/>
      <c r="F155" s="13"/>
      <c r="G155" s="13"/>
      <c r="H155" s="13"/>
      <c r="I155" s="13"/>
      <c r="J155" s="13"/>
      <c r="K155" s="13"/>
      <c r="L155" s="13"/>
      <c r="M155" s="13"/>
      <c r="N155" s="13"/>
      <c r="O155" s="13"/>
    </row>
    <row r="156" spans="1:15" ht="15.75">
      <c r="A156" s="13"/>
      <c r="B156" s="13"/>
      <c r="C156" s="13"/>
      <c r="D156" s="13"/>
      <c r="E156" s="13"/>
      <c r="F156" s="13"/>
      <c r="G156" s="13"/>
      <c r="H156" s="13"/>
      <c r="I156" s="13"/>
      <c r="J156" s="13"/>
      <c r="K156" s="13"/>
      <c r="L156" s="13"/>
      <c r="M156" s="13"/>
      <c r="N156" s="13"/>
      <c r="O156" s="13"/>
    </row>
    <row r="157" spans="1:15" ht="15.75">
      <c r="A157" s="13"/>
      <c r="B157" s="13"/>
      <c r="C157" s="13"/>
      <c r="D157" s="13"/>
      <c r="E157" s="13"/>
      <c r="F157" s="13"/>
      <c r="G157" s="13"/>
      <c r="H157" s="13"/>
      <c r="I157" s="13"/>
      <c r="J157" s="13"/>
      <c r="K157" s="13"/>
      <c r="L157" s="13"/>
      <c r="M157" s="13"/>
      <c r="N157" s="13"/>
      <c r="O157" s="13"/>
    </row>
    <row r="158" spans="1:15" ht="15.75">
      <c r="A158" s="13"/>
      <c r="B158" s="13"/>
      <c r="C158" s="13"/>
      <c r="D158" s="13"/>
      <c r="E158" s="13"/>
      <c r="F158" s="13"/>
      <c r="G158" s="13"/>
      <c r="H158" s="13"/>
      <c r="I158" s="13"/>
      <c r="J158" s="13"/>
      <c r="K158" s="13"/>
      <c r="L158" s="13"/>
      <c r="M158" s="13"/>
      <c r="N158" s="13"/>
      <c r="O158" s="13"/>
    </row>
    <row r="159" spans="1:15" ht="15.75">
      <c r="A159" s="13"/>
      <c r="B159" s="13"/>
      <c r="C159" s="13"/>
      <c r="D159" s="13"/>
      <c r="E159" s="13"/>
      <c r="F159" s="13"/>
      <c r="G159" s="13"/>
      <c r="H159" s="13"/>
      <c r="I159" s="13"/>
      <c r="J159" s="13"/>
      <c r="K159" s="13"/>
      <c r="L159" s="13"/>
      <c r="M159" s="13"/>
      <c r="N159" s="13"/>
      <c r="O159" s="13"/>
    </row>
    <row r="160" spans="1:15" ht="15.75">
      <c r="A160" s="13"/>
      <c r="B160" s="13"/>
      <c r="C160" s="13"/>
      <c r="D160" s="13"/>
      <c r="E160" s="13"/>
      <c r="F160" s="13"/>
      <c r="G160" s="13"/>
      <c r="H160" s="13"/>
      <c r="I160" s="13"/>
      <c r="J160" s="13"/>
      <c r="K160" s="13"/>
      <c r="L160" s="13"/>
      <c r="M160" s="13"/>
      <c r="N160" s="13"/>
      <c r="O160" s="13"/>
    </row>
    <row r="161" spans="1:15" ht="15.75">
      <c r="A161" s="13"/>
      <c r="B161" s="13"/>
      <c r="C161" s="13"/>
      <c r="D161" s="13"/>
      <c r="E161" s="13"/>
      <c r="F161" s="13"/>
      <c r="G161" s="13"/>
      <c r="H161" s="13"/>
      <c r="I161" s="13"/>
      <c r="J161" s="13"/>
      <c r="K161" s="13"/>
      <c r="L161" s="13"/>
      <c r="M161" s="13"/>
      <c r="N161" s="13"/>
      <c r="O161" s="13"/>
    </row>
    <row r="162" spans="1:15" ht="15.75">
      <c r="A162" s="13"/>
      <c r="B162" s="13"/>
      <c r="C162" s="13"/>
      <c r="D162" s="13"/>
      <c r="E162" s="13"/>
      <c r="F162" s="13"/>
      <c r="G162" s="13"/>
      <c r="H162" s="13"/>
      <c r="I162" s="13"/>
      <c r="J162" s="13"/>
      <c r="K162" s="13"/>
      <c r="L162" s="13"/>
      <c r="M162" s="13"/>
      <c r="N162" s="13"/>
      <c r="O162" s="13"/>
    </row>
    <row r="163" spans="1:15" ht="15.75">
      <c r="A163" s="13"/>
      <c r="B163" s="13"/>
      <c r="C163" s="13"/>
      <c r="D163" s="13"/>
      <c r="E163" s="13"/>
      <c r="F163" s="13"/>
      <c r="G163" s="13"/>
      <c r="H163" s="13"/>
      <c r="I163" s="13"/>
      <c r="J163" s="13"/>
      <c r="K163" s="13"/>
      <c r="L163" s="13"/>
      <c r="M163" s="13"/>
      <c r="N163" s="13"/>
      <c r="O163" s="13"/>
    </row>
    <row r="164" spans="1:15" ht="15.75">
      <c r="A164" s="13"/>
      <c r="B164" s="13"/>
      <c r="C164" s="13"/>
      <c r="D164" s="13"/>
      <c r="E164" s="13"/>
      <c r="F164" s="13"/>
      <c r="G164" s="13"/>
      <c r="H164" s="13"/>
      <c r="I164" s="13"/>
      <c r="J164" s="13"/>
      <c r="K164" s="13"/>
      <c r="L164" s="13"/>
      <c r="M164" s="13"/>
      <c r="N164" s="13"/>
      <c r="O164" s="13"/>
    </row>
    <row r="165" spans="1:15" ht="15.75">
      <c r="A165" s="13"/>
      <c r="B165" s="13"/>
      <c r="C165" s="13"/>
      <c r="D165" s="13"/>
      <c r="E165" s="13"/>
      <c r="F165" s="13"/>
      <c r="G165" s="13"/>
      <c r="H165" s="13"/>
      <c r="I165" s="13"/>
      <c r="J165" s="13"/>
      <c r="K165" s="13"/>
      <c r="L165" s="13"/>
      <c r="M165" s="13"/>
      <c r="N165" s="13"/>
      <c r="O165" s="13"/>
    </row>
    <row r="166" spans="1:15" ht="15.75">
      <c r="A166" s="13"/>
      <c r="B166" s="13"/>
      <c r="C166" s="13"/>
      <c r="D166" s="13"/>
      <c r="E166" s="13"/>
      <c r="F166" s="13"/>
      <c r="G166" s="13"/>
      <c r="H166" s="13"/>
      <c r="I166" s="13"/>
      <c r="J166" s="13"/>
      <c r="K166" s="13"/>
      <c r="L166" s="13"/>
      <c r="M166" s="13"/>
      <c r="N166" s="13"/>
      <c r="O166" s="13"/>
    </row>
    <row r="167" spans="1:15" ht="15.75">
      <c r="A167" s="13"/>
      <c r="B167" s="13"/>
      <c r="C167" s="13"/>
      <c r="D167" s="13"/>
      <c r="E167" s="13"/>
      <c r="F167" s="13"/>
      <c r="G167" s="13"/>
      <c r="H167" s="13"/>
      <c r="I167" s="13"/>
      <c r="J167" s="13"/>
      <c r="K167" s="13"/>
      <c r="L167" s="13"/>
      <c r="M167" s="13"/>
      <c r="N167" s="13"/>
      <c r="O167" s="13"/>
    </row>
    <row r="168" spans="1:15" ht="15.75">
      <c r="A168" s="13"/>
      <c r="B168" s="13"/>
      <c r="C168" s="13"/>
      <c r="D168" s="13"/>
      <c r="E168" s="13"/>
      <c r="F168" s="13"/>
      <c r="G168" s="13"/>
      <c r="H168" s="13"/>
      <c r="I168" s="13"/>
      <c r="J168" s="13"/>
      <c r="K168" s="13"/>
      <c r="L168" s="13"/>
      <c r="M168" s="13"/>
      <c r="N168" s="13"/>
      <c r="O168" s="13"/>
    </row>
    <row r="169" spans="1:15" ht="15.75">
      <c r="A169" s="13"/>
      <c r="B169" s="13"/>
      <c r="C169" s="13"/>
      <c r="D169" s="13"/>
      <c r="E169" s="13"/>
      <c r="F169" s="13"/>
      <c r="G169" s="13"/>
      <c r="H169" s="13"/>
      <c r="I169" s="13"/>
      <c r="J169" s="13"/>
      <c r="K169" s="13"/>
      <c r="L169" s="13"/>
      <c r="M169" s="13"/>
      <c r="N169" s="13"/>
      <c r="O169" s="13"/>
    </row>
    <row r="170" spans="1:15" ht="15.75">
      <c r="A170" s="13"/>
      <c r="B170" s="13"/>
      <c r="C170" s="13"/>
      <c r="D170" s="13"/>
      <c r="E170" s="13"/>
      <c r="F170" s="13"/>
      <c r="G170" s="13"/>
      <c r="H170" s="13"/>
      <c r="I170" s="13"/>
      <c r="J170" s="13"/>
      <c r="K170" s="13"/>
      <c r="L170" s="13"/>
      <c r="M170" s="13"/>
      <c r="N170" s="13"/>
      <c r="O170" s="13"/>
    </row>
    <row r="171" spans="1:15" ht="15.75">
      <c r="A171" s="13"/>
      <c r="B171" s="13"/>
      <c r="C171" s="13"/>
      <c r="D171" s="13"/>
      <c r="E171" s="13"/>
      <c r="F171" s="13"/>
      <c r="G171" s="13"/>
      <c r="H171" s="13"/>
      <c r="I171" s="13"/>
      <c r="J171" s="13"/>
      <c r="K171" s="13"/>
      <c r="L171" s="13"/>
      <c r="M171" s="13"/>
      <c r="N171" s="13"/>
      <c r="O171" s="13"/>
    </row>
    <row r="172" spans="1:15" ht="15.75">
      <c r="A172" s="13"/>
      <c r="B172" s="13"/>
      <c r="C172" s="13"/>
      <c r="D172" s="13"/>
      <c r="E172" s="13"/>
      <c r="F172" s="13"/>
      <c r="G172" s="13"/>
      <c r="H172" s="13"/>
      <c r="I172" s="13"/>
      <c r="J172" s="13"/>
      <c r="K172" s="13"/>
      <c r="L172" s="13"/>
      <c r="M172" s="13"/>
      <c r="N172" s="13"/>
      <c r="O172" s="13"/>
    </row>
    <row r="173" spans="1:15" ht="15.75">
      <c r="A173" s="13"/>
      <c r="B173" s="13"/>
      <c r="C173" s="13"/>
      <c r="D173" s="13"/>
      <c r="E173" s="13"/>
      <c r="F173" s="13"/>
      <c r="G173" s="13"/>
      <c r="H173" s="13"/>
      <c r="I173" s="13"/>
      <c r="J173" s="13"/>
      <c r="K173" s="13"/>
      <c r="L173" s="13"/>
      <c r="M173" s="13"/>
      <c r="N173" s="13"/>
      <c r="O173" s="13"/>
    </row>
    <row r="174" spans="1:15" ht="15.75">
      <c r="A174" s="13"/>
      <c r="B174" s="13"/>
      <c r="C174" s="13"/>
      <c r="D174" s="13"/>
      <c r="E174" s="13"/>
      <c r="F174" s="13"/>
      <c r="G174" s="13"/>
      <c r="H174" s="13"/>
      <c r="I174" s="13"/>
      <c r="J174" s="13"/>
      <c r="K174" s="13"/>
      <c r="L174" s="13"/>
      <c r="M174" s="13"/>
      <c r="N174" s="13"/>
      <c r="O174" s="13"/>
    </row>
    <row r="175" spans="1:15" ht="15.75">
      <c r="A175" s="13"/>
      <c r="B175" s="13"/>
      <c r="C175" s="13"/>
      <c r="D175" s="13"/>
      <c r="E175" s="13"/>
      <c r="F175" s="13"/>
      <c r="G175" s="13"/>
      <c r="H175" s="13"/>
      <c r="I175" s="13"/>
      <c r="J175" s="13"/>
      <c r="K175" s="13"/>
      <c r="L175" s="13"/>
      <c r="M175" s="13"/>
      <c r="N175" s="13"/>
      <c r="O175" s="13"/>
    </row>
    <row r="176" spans="1:15" ht="15.75">
      <c r="A176" s="13"/>
      <c r="B176" s="13"/>
      <c r="C176" s="13"/>
      <c r="D176" s="13"/>
      <c r="E176" s="13"/>
      <c r="F176" s="13"/>
      <c r="G176" s="13"/>
      <c r="H176" s="13"/>
      <c r="I176" s="13"/>
      <c r="J176" s="13"/>
      <c r="K176" s="13"/>
      <c r="L176" s="13"/>
      <c r="M176" s="13"/>
      <c r="N176" s="13"/>
      <c r="O176" s="13"/>
    </row>
    <row r="177" spans="1:15" ht="15.75">
      <c r="A177" s="13"/>
      <c r="B177" s="13"/>
      <c r="C177" s="13"/>
      <c r="D177" s="13"/>
      <c r="E177" s="13"/>
      <c r="F177" s="13"/>
      <c r="G177" s="13"/>
      <c r="H177" s="13"/>
      <c r="I177" s="13"/>
      <c r="J177" s="13"/>
      <c r="K177" s="13"/>
      <c r="L177" s="13"/>
      <c r="M177" s="13"/>
      <c r="N177" s="13"/>
      <c r="O177" s="13"/>
    </row>
    <row r="178" spans="1:15" ht="15.75">
      <c r="A178" s="13"/>
      <c r="B178" s="13"/>
      <c r="C178" s="13"/>
      <c r="D178" s="13"/>
      <c r="E178" s="13"/>
      <c r="F178" s="13"/>
      <c r="G178" s="13"/>
      <c r="H178" s="13"/>
      <c r="I178" s="13"/>
      <c r="J178" s="13"/>
      <c r="K178" s="13"/>
      <c r="L178" s="13"/>
      <c r="M178" s="13"/>
      <c r="N178" s="13"/>
      <c r="O178" s="13"/>
    </row>
    <row r="179" spans="1:15" ht="15.75">
      <c r="A179" s="13"/>
      <c r="B179" s="13"/>
      <c r="C179" s="13"/>
      <c r="D179" s="13"/>
      <c r="E179" s="13"/>
      <c r="F179" s="13"/>
      <c r="G179" s="13"/>
      <c r="H179" s="13"/>
      <c r="I179" s="13"/>
      <c r="J179" s="13"/>
      <c r="K179" s="13"/>
      <c r="L179" s="13"/>
      <c r="M179" s="13"/>
      <c r="N179" s="13"/>
      <c r="O179" s="13"/>
    </row>
    <row r="180" spans="1:15" ht="15.75">
      <c r="A180" s="13"/>
      <c r="B180" s="13"/>
      <c r="C180" s="13"/>
      <c r="D180" s="13"/>
      <c r="E180" s="13"/>
      <c r="F180" s="13"/>
      <c r="G180" s="13"/>
      <c r="H180" s="13"/>
      <c r="I180" s="13"/>
      <c r="J180" s="13"/>
      <c r="K180" s="13"/>
      <c r="L180" s="13"/>
      <c r="M180" s="13"/>
      <c r="N180" s="13"/>
      <c r="O180" s="13"/>
    </row>
    <row r="181" spans="1:15" ht="15.75">
      <c r="A181" s="13"/>
      <c r="B181" s="13"/>
      <c r="C181" s="13"/>
      <c r="D181" s="13"/>
      <c r="E181" s="13"/>
      <c r="F181" s="13"/>
      <c r="G181" s="13"/>
      <c r="H181" s="13"/>
      <c r="I181" s="13"/>
      <c r="J181" s="13"/>
      <c r="K181" s="13"/>
      <c r="L181" s="13"/>
      <c r="M181" s="13"/>
      <c r="N181" s="13"/>
      <c r="O181" s="13"/>
    </row>
    <row r="182" spans="1:15" ht="15.75">
      <c r="A182" s="13"/>
      <c r="B182" s="13"/>
      <c r="C182" s="13"/>
      <c r="D182" s="13"/>
      <c r="E182" s="13"/>
      <c r="F182" s="13"/>
      <c r="G182" s="13"/>
      <c r="H182" s="13"/>
      <c r="I182" s="13"/>
      <c r="J182" s="13"/>
      <c r="K182" s="13"/>
      <c r="L182" s="13"/>
      <c r="M182" s="13"/>
      <c r="N182" s="13"/>
      <c r="O182" s="13"/>
    </row>
    <row r="183" spans="1:15" ht="15.75">
      <c r="A183" s="13"/>
      <c r="B183" s="13"/>
      <c r="C183" s="13"/>
      <c r="D183" s="13"/>
      <c r="E183" s="13"/>
      <c r="F183" s="13"/>
      <c r="G183" s="13"/>
      <c r="H183" s="13"/>
      <c r="I183" s="13"/>
      <c r="J183" s="13"/>
      <c r="K183" s="13"/>
      <c r="L183" s="13"/>
      <c r="M183" s="13"/>
      <c r="N183" s="13"/>
      <c r="O183" s="13"/>
    </row>
    <row r="184" spans="1:15" ht="15.75">
      <c r="A184" s="13"/>
      <c r="B184" s="13"/>
      <c r="C184" s="13"/>
      <c r="D184" s="13"/>
      <c r="E184" s="13"/>
      <c r="F184" s="13"/>
      <c r="G184" s="13"/>
      <c r="H184" s="13"/>
      <c r="I184" s="13"/>
      <c r="J184" s="13"/>
      <c r="K184" s="13"/>
      <c r="L184" s="13"/>
      <c r="M184" s="13"/>
      <c r="N184" s="13"/>
      <c r="O184" s="13"/>
    </row>
    <row r="185" spans="1:15" ht="15.75">
      <c r="A185" s="13"/>
      <c r="B185" s="13"/>
      <c r="C185" s="13"/>
      <c r="D185" s="13"/>
      <c r="E185" s="13"/>
      <c r="F185" s="13"/>
      <c r="G185" s="13"/>
      <c r="H185" s="13"/>
      <c r="I185" s="13"/>
      <c r="J185" s="13"/>
      <c r="K185" s="13"/>
      <c r="L185" s="13"/>
      <c r="M185" s="13"/>
      <c r="N185" s="13"/>
      <c r="O185" s="13"/>
    </row>
    <row r="186" spans="1:15" ht="15.75">
      <c r="A186" s="13"/>
      <c r="B186" s="13"/>
      <c r="C186" s="13"/>
      <c r="D186" s="13"/>
      <c r="E186" s="13"/>
      <c r="F186" s="13"/>
      <c r="G186" s="13"/>
      <c r="H186" s="13"/>
      <c r="I186" s="13"/>
      <c r="J186" s="13"/>
      <c r="K186" s="13"/>
      <c r="L186" s="13"/>
      <c r="M186" s="13"/>
      <c r="N186" s="13"/>
      <c r="O186" s="13"/>
    </row>
    <row r="187" spans="1:15" ht="15.75">
      <c r="A187" s="13"/>
      <c r="B187" s="13"/>
      <c r="C187" s="13"/>
      <c r="D187" s="13"/>
      <c r="E187" s="13"/>
      <c r="F187" s="13"/>
      <c r="G187" s="13"/>
      <c r="H187" s="13"/>
      <c r="I187" s="13"/>
      <c r="J187" s="13"/>
      <c r="K187" s="13"/>
      <c r="L187" s="13"/>
      <c r="M187" s="13"/>
      <c r="N187" s="13"/>
      <c r="O187" s="13"/>
    </row>
    <row r="188" spans="1:15" ht="15.75">
      <c r="A188" s="13"/>
      <c r="B188" s="13"/>
      <c r="C188" s="13"/>
      <c r="D188" s="13"/>
      <c r="E188" s="13"/>
      <c r="F188" s="13"/>
      <c r="G188" s="13"/>
      <c r="H188" s="13"/>
      <c r="I188" s="13"/>
      <c r="J188" s="13"/>
      <c r="K188" s="13"/>
      <c r="L188" s="13"/>
      <c r="M188" s="13"/>
      <c r="N188" s="13"/>
      <c r="O188" s="13"/>
    </row>
    <row r="189" spans="1:15" ht="15.75">
      <c r="A189" s="13"/>
      <c r="B189" s="13"/>
      <c r="C189" s="13"/>
      <c r="D189" s="13"/>
      <c r="E189" s="13"/>
      <c r="F189" s="13"/>
      <c r="G189" s="13"/>
      <c r="H189" s="13"/>
      <c r="I189" s="13"/>
      <c r="J189" s="13"/>
      <c r="K189" s="13"/>
      <c r="L189" s="13"/>
      <c r="M189" s="13"/>
      <c r="N189" s="13"/>
      <c r="O189" s="13"/>
    </row>
    <row r="190" spans="1:15" ht="15.75">
      <c r="A190" s="13"/>
      <c r="B190" s="13"/>
      <c r="C190" s="13"/>
      <c r="D190" s="13"/>
      <c r="E190" s="13"/>
      <c r="F190" s="13"/>
      <c r="G190" s="13"/>
      <c r="H190" s="13"/>
      <c r="I190" s="13"/>
      <c r="J190" s="13"/>
      <c r="K190" s="13"/>
      <c r="L190" s="13"/>
      <c r="M190" s="13"/>
      <c r="N190" s="13"/>
      <c r="O190" s="13"/>
    </row>
    <row r="191" spans="1:15" ht="15.75">
      <c r="A191" s="13"/>
      <c r="B191" s="13"/>
      <c r="C191" s="13"/>
      <c r="D191" s="13"/>
      <c r="E191" s="13"/>
      <c r="F191" s="13"/>
      <c r="G191" s="13"/>
      <c r="H191" s="13"/>
      <c r="I191" s="13"/>
      <c r="J191" s="13"/>
      <c r="K191" s="13"/>
      <c r="L191" s="13"/>
      <c r="M191" s="13"/>
      <c r="N191" s="13"/>
      <c r="O191" s="13"/>
    </row>
    <row r="192" spans="1:15" ht="15.75">
      <c r="A192" s="13"/>
      <c r="B192" s="13"/>
      <c r="C192" s="13"/>
      <c r="D192" s="13"/>
      <c r="E192" s="13"/>
      <c r="F192" s="13"/>
      <c r="G192" s="13"/>
      <c r="H192" s="13"/>
      <c r="I192" s="13"/>
      <c r="J192" s="13"/>
      <c r="K192" s="13"/>
      <c r="L192" s="13"/>
      <c r="M192" s="13"/>
      <c r="N192" s="13"/>
      <c r="O192" s="13"/>
    </row>
    <row r="193" spans="1:15" ht="15.75">
      <c r="A193" s="13"/>
      <c r="B193" s="13"/>
      <c r="C193" s="13"/>
      <c r="D193" s="13"/>
      <c r="E193" s="13"/>
      <c r="F193" s="13"/>
      <c r="G193" s="13"/>
      <c r="H193" s="13"/>
      <c r="I193" s="13"/>
      <c r="J193" s="13"/>
      <c r="K193" s="13"/>
      <c r="L193" s="13"/>
      <c r="M193" s="13"/>
      <c r="N193" s="13"/>
      <c r="O193" s="13"/>
    </row>
    <row r="194" spans="1:15" ht="15.75">
      <c r="A194" s="13"/>
      <c r="B194" s="13"/>
      <c r="C194" s="13"/>
      <c r="D194" s="13"/>
      <c r="E194" s="13"/>
      <c r="F194" s="13"/>
      <c r="G194" s="13"/>
      <c r="H194" s="13"/>
      <c r="I194" s="13"/>
      <c r="J194" s="13"/>
      <c r="K194" s="13"/>
      <c r="L194" s="13"/>
      <c r="M194" s="13"/>
      <c r="N194" s="13"/>
      <c r="O194" s="13"/>
    </row>
  </sheetData>
  <mergeCells count="52">
    <mergeCell ref="A45:L45"/>
    <mergeCell ref="O43:O44"/>
    <mergeCell ref="N43:N44"/>
    <mergeCell ref="C42:M42"/>
    <mergeCell ref="M43:M44"/>
    <mergeCell ref="A43:L44"/>
    <mergeCell ref="O32:O33"/>
    <mergeCell ref="O14:O15"/>
    <mergeCell ref="C22:M22"/>
    <mergeCell ref="A23:A24"/>
    <mergeCell ref="C23:C24"/>
    <mergeCell ref="D23:D24"/>
    <mergeCell ref="E23:E24"/>
    <mergeCell ref="L23:L24"/>
    <mergeCell ref="M23:M24"/>
    <mergeCell ref="O23:O24"/>
    <mergeCell ref="N14:N15"/>
    <mergeCell ref="N23:N24"/>
    <mergeCell ref="B23:B24"/>
    <mergeCell ref="I14:K14"/>
    <mergeCell ref="I23:K23"/>
    <mergeCell ref="N32:N33"/>
    <mergeCell ref="C31:M31"/>
    <mergeCell ref="A32:A33"/>
    <mergeCell ref="C32:C33"/>
    <mergeCell ref="D32:D33"/>
    <mergeCell ref="E32:E33"/>
    <mergeCell ref="B32:B33"/>
    <mergeCell ref="L32:L33"/>
    <mergeCell ref="I32:K32"/>
    <mergeCell ref="M32:M33"/>
    <mergeCell ref="F32:F33"/>
    <mergeCell ref="H32:H33"/>
    <mergeCell ref="G32:G33"/>
    <mergeCell ref="F23:F24"/>
    <mergeCell ref="H23:H24"/>
    <mergeCell ref="A14:A15"/>
    <mergeCell ref="B14:B15"/>
    <mergeCell ref="C14:C15"/>
    <mergeCell ref="D14:D15"/>
    <mergeCell ref="E14:E15"/>
    <mergeCell ref="G14:G15"/>
    <mergeCell ref="G23:G24"/>
    <mergeCell ref="C1:D1"/>
    <mergeCell ref="C2:D2"/>
    <mergeCell ref="F4:H4"/>
    <mergeCell ref="C13:M13"/>
    <mergeCell ref="F14:F15"/>
    <mergeCell ref="H14:H15"/>
    <mergeCell ref="L14:L15"/>
    <mergeCell ref="M14:M15"/>
    <mergeCell ref="D8:I8"/>
  </mergeCells>
  <conditionalFormatting sqref="E48:E65477">
    <cfRule type="cellIs" dxfId="0" priority="1" stopIfTrue="1" operator="notBetween">
      <formula>#REF!</formula>
      <formula>#REF!</formula>
    </cfRule>
  </conditionalFormatting>
  <dataValidations count="1">
    <dataValidation type="list" allowBlank="1" showInputMessage="1" showErrorMessage="1" sqref="B25:B28 B34:B37 B16:B19" xr:uid="{00000000-0002-0000-0100-000000000000}">
      <formula1>#REF!</formula1>
    </dataValidation>
  </dataValidations>
  <pageMargins left="0.7" right="0.7" top="0.75" bottom="0.75" header="0.3" footer="0.3"/>
  <pageSetup paperSize="9" scale="3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7"/>
  <sheetViews>
    <sheetView workbookViewId="0">
      <selection activeCell="A4" sqref="A4:XFD4"/>
    </sheetView>
  </sheetViews>
  <sheetFormatPr defaultRowHeight="12.75"/>
  <cols>
    <col min="1" max="1" width="12.140625" style="4" customWidth="1"/>
    <col min="2" max="2" width="12.28515625" style="4" customWidth="1"/>
    <col min="3" max="256" width="9.140625" style="4"/>
    <col min="257" max="257" width="12.140625" style="4" customWidth="1"/>
    <col min="258" max="512" width="9.140625" style="4"/>
    <col min="513" max="513" width="12.140625" style="4" customWidth="1"/>
    <col min="514" max="768" width="9.140625" style="4"/>
    <col min="769" max="769" width="12.140625" style="4" customWidth="1"/>
    <col min="770" max="1024" width="9.140625" style="4"/>
    <col min="1025" max="1025" width="12.140625" style="4" customWidth="1"/>
    <col min="1026" max="1280" width="9.140625" style="4"/>
    <col min="1281" max="1281" width="12.140625" style="4" customWidth="1"/>
    <col min="1282" max="1536" width="9.140625" style="4"/>
    <col min="1537" max="1537" width="12.140625" style="4" customWidth="1"/>
    <col min="1538" max="1792" width="9.140625" style="4"/>
    <col min="1793" max="1793" width="12.140625" style="4" customWidth="1"/>
    <col min="1794" max="2048" width="9.140625" style="4"/>
    <col min="2049" max="2049" width="12.140625" style="4" customWidth="1"/>
    <col min="2050" max="2304" width="9.140625" style="4"/>
    <col min="2305" max="2305" width="12.140625" style="4" customWidth="1"/>
    <col min="2306" max="2560" width="9.140625" style="4"/>
    <col min="2561" max="2561" width="12.140625" style="4" customWidth="1"/>
    <col min="2562" max="2816" width="9.140625" style="4"/>
    <col min="2817" max="2817" width="12.140625" style="4" customWidth="1"/>
    <col min="2818" max="3072" width="9.140625" style="4"/>
    <col min="3073" max="3073" width="12.140625" style="4" customWidth="1"/>
    <col min="3074" max="3328" width="9.140625" style="4"/>
    <col min="3329" max="3329" width="12.140625" style="4" customWidth="1"/>
    <col min="3330" max="3584" width="9.140625" style="4"/>
    <col min="3585" max="3585" width="12.140625" style="4" customWidth="1"/>
    <col min="3586" max="3840" width="9.140625" style="4"/>
    <col min="3841" max="3841" width="12.140625" style="4" customWidth="1"/>
    <col min="3842" max="4096" width="9.140625" style="4"/>
    <col min="4097" max="4097" width="12.140625" style="4" customWidth="1"/>
    <col min="4098" max="4352" width="9.140625" style="4"/>
    <col min="4353" max="4353" width="12.140625" style="4" customWidth="1"/>
    <col min="4354" max="4608" width="9.140625" style="4"/>
    <col min="4609" max="4609" width="12.140625" style="4" customWidth="1"/>
    <col min="4610" max="4864" width="9.140625" style="4"/>
    <col min="4865" max="4865" width="12.140625" style="4" customWidth="1"/>
    <col min="4866" max="5120" width="9.140625" style="4"/>
    <col min="5121" max="5121" width="12.140625" style="4" customWidth="1"/>
    <col min="5122" max="5376" width="9.140625" style="4"/>
    <col min="5377" max="5377" width="12.140625" style="4" customWidth="1"/>
    <col min="5378" max="5632" width="9.140625" style="4"/>
    <col min="5633" max="5633" width="12.140625" style="4" customWidth="1"/>
    <col min="5634" max="5888" width="9.140625" style="4"/>
    <col min="5889" max="5889" width="12.140625" style="4" customWidth="1"/>
    <col min="5890" max="6144" width="9.140625" style="4"/>
    <col min="6145" max="6145" width="12.140625" style="4" customWidth="1"/>
    <col min="6146" max="6400" width="9.140625" style="4"/>
    <col min="6401" max="6401" width="12.140625" style="4" customWidth="1"/>
    <col min="6402" max="6656" width="9.140625" style="4"/>
    <col min="6657" max="6657" width="12.140625" style="4" customWidth="1"/>
    <col min="6658" max="6912" width="9.140625" style="4"/>
    <col min="6913" max="6913" width="12.140625" style="4" customWidth="1"/>
    <col min="6914" max="7168" width="9.140625" style="4"/>
    <col min="7169" max="7169" width="12.140625" style="4" customWidth="1"/>
    <col min="7170" max="7424" width="9.140625" style="4"/>
    <col min="7425" max="7425" width="12.140625" style="4" customWidth="1"/>
    <col min="7426" max="7680" width="9.140625" style="4"/>
    <col min="7681" max="7681" width="12.140625" style="4" customWidth="1"/>
    <col min="7682" max="7936" width="9.140625" style="4"/>
    <col min="7937" max="7937" width="12.140625" style="4" customWidth="1"/>
    <col min="7938" max="8192" width="9.140625" style="4"/>
    <col min="8193" max="8193" width="12.140625" style="4" customWidth="1"/>
    <col min="8194" max="8448" width="9.140625" style="4"/>
    <col min="8449" max="8449" width="12.140625" style="4" customWidth="1"/>
    <col min="8450" max="8704" width="9.140625" style="4"/>
    <col min="8705" max="8705" width="12.140625" style="4" customWidth="1"/>
    <col min="8706" max="8960" width="9.140625" style="4"/>
    <col min="8961" max="8961" width="12.140625" style="4" customWidth="1"/>
    <col min="8962" max="9216" width="9.140625" style="4"/>
    <col min="9217" max="9217" width="12.140625" style="4" customWidth="1"/>
    <col min="9218" max="9472" width="9.140625" style="4"/>
    <col min="9473" max="9473" width="12.140625" style="4" customWidth="1"/>
    <col min="9474" max="9728" width="9.140625" style="4"/>
    <col min="9729" max="9729" width="12.140625" style="4" customWidth="1"/>
    <col min="9730" max="9984" width="9.140625" style="4"/>
    <col min="9985" max="9985" width="12.140625" style="4" customWidth="1"/>
    <col min="9986" max="10240" width="9.140625" style="4"/>
    <col min="10241" max="10241" width="12.140625" style="4" customWidth="1"/>
    <col min="10242" max="10496" width="9.140625" style="4"/>
    <col min="10497" max="10497" width="12.140625" style="4" customWidth="1"/>
    <col min="10498" max="10752" width="9.140625" style="4"/>
    <col min="10753" max="10753" width="12.140625" style="4" customWidth="1"/>
    <col min="10754" max="11008" width="9.140625" style="4"/>
    <col min="11009" max="11009" width="12.140625" style="4" customWidth="1"/>
    <col min="11010" max="11264" width="9.140625" style="4"/>
    <col min="11265" max="11265" width="12.140625" style="4" customWidth="1"/>
    <col min="11266" max="11520" width="9.140625" style="4"/>
    <col min="11521" max="11521" width="12.140625" style="4" customWidth="1"/>
    <col min="11522" max="11776" width="9.140625" style="4"/>
    <col min="11777" max="11777" width="12.140625" style="4" customWidth="1"/>
    <col min="11778" max="12032" width="9.140625" style="4"/>
    <col min="12033" max="12033" width="12.140625" style="4" customWidth="1"/>
    <col min="12034" max="12288" width="9.140625" style="4"/>
    <col min="12289" max="12289" width="12.140625" style="4" customWidth="1"/>
    <col min="12290" max="12544" width="9.140625" style="4"/>
    <col min="12545" max="12545" width="12.140625" style="4" customWidth="1"/>
    <col min="12546" max="12800" width="9.140625" style="4"/>
    <col min="12801" max="12801" width="12.140625" style="4" customWidth="1"/>
    <col min="12802" max="13056" width="9.140625" style="4"/>
    <col min="13057" max="13057" width="12.140625" style="4" customWidth="1"/>
    <col min="13058" max="13312" width="9.140625" style="4"/>
    <col min="13313" max="13313" width="12.140625" style="4" customWidth="1"/>
    <col min="13314" max="13568" width="9.140625" style="4"/>
    <col min="13569" max="13569" width="12.140625" style="4" customWidth="1"/>
    <col min="13570" max="13824" width="9.140625" style="4"/>
    <col min="13825" max="13825" width="12.140625" style="4" customWidth="1"/>
    <col min="13826" max="14080" width="9.140625" style="4"/>
    <col min="14081" max="14081" width="12.140625" style="4" customWidth="1"/>
    <col min="14082" max="14336" width="9.140625" style="4"/>
    <col min="14337" max="14337" width="12.140625" style="4" customWidth="1"/>
    <col min="14338" max="14592" width="9.140625" style="4"/>
    <col min="14593" max="14593" width="12.140625" style="4" customWidth="1"/>
    <col min="14594" max="14848" width="9.140625" style="4"/>
    <col min="14849" max="14849" width="12.140625" style="4" customWidth="1"/>
    <col min="14850" max="15104" width="9.140625" style="4"/>
    <col min="15105" max="15105" width="12.140625" style="4" customWidth="1"/>
    <col min="15106" max="15360" width="9.140625" style="4"/>
    <col min="15361" max="15361" width="12.140625" style="4" customWidth="1"/>
    <col min="15362" max="15616" width="9.140625" style="4"/>
    <col min="15617" max="15617" width="12.140625" style="4" customWidth="1"/>
    <col min="15618" max="15872" width="9.140625" style="4"/>
    <col min="15873" max="15873" width="12.140625" style="4" customWidth="1"/>
    <col min="15874" max="16128" width="9.140625" style="4"/>
    <col min="16129" max="16129" width="12.140625" style="4" customWidth="1"/>
    <col min="16130" max="16384" width="9.140625" style="4"/>
  </cols>
  <sheetData>
    <row r="1" spans="1:16" ht="15.75">
      <c r="A1" s="133" t="s">
        <v>0</v>
      </c>
      <c r="B1" s="133"/>
      <c r="C1" s="79"/>
      <c r="D1" s="79"/>
      <c r="E1" s="79"/>
      <c r="F1" s="79"/>
      <c r="G1" s="79"/>
      <c r="H1" s="79"/>
      <c r="I1" s="79"/>
      <c r="J1" s="79"/>
      <c r="K1" s="12"/>
      <c r="L1" s="12"/>
      <c r="M1" s="12"/>
      <c r="N1" s="12"/>
      <c r="O1" s="12"/>
      <c r="P1" s="12"/>
    </row>
    <row r="2" spans="1:16" ht="15.75">
      <c r="A2" s="133" t="s">
        <v>2</v>
      </c>
      <c r="B2" s="133"/>
      <c r="C2" s="80"/>
      <c r="D2" s="80"/>
      <c r="E2" s="80"/>
      <c r="F2" s="80"/>
      <c r="G2" s="80"/>
      <c r="H2" s="80"/>
      <c r="I2" s="80"/>
      <c r="J2" s="80"/>
      <c r="K2" s="12"/>
      <c r="L2" s="12"/>
      <c r="M2" s="12"/>
      <c r="N2" s="12"/>
      <c r="O2" s="12"/>
      <c r="P2" s="12"/>
    </row>
    <row r="3" spans="1:16" ht="15.75">
      <c r="A3" s="13" t="s">
        <v>101</v>
      </c>
      <c r="B3" s="13"/>
      <c r="C3" s="80"/>
      <c r="D3" s="80"/>
      <c r="E3" s="80"/>
      <c r="F3" s="80"/>
      <c r="G3" s="80"/>
      <c r="H3" s="80"/>
      <c r="I3" s="80"/>
      <c r="J3" s="80"/>
      <c r="K3" s="12"/>
      <c r="L3" s="12"/>
      <c r="M3" s="12"/>
      <c r="N3" s="12"/>
      <c r="O3" s="12"/>
      <c r="P3" s="12"/>
    </row>
    <row r="4" spans="1:16" ht="15.75">
      <c r="A4" s="13" t="s">
        <v>3</v>
      </c>
      <c r="B4" s="13"/>
      <c r="C4" s="80"/>
      <c r="D4" s="80"/>
      <c r="E4" s="80"/>
      <c r="F4" s="80"/>
      <c r="G4" s="80"/>
      <c r="H4" s="80"/>
      <c r="I4" s="80"/>
      <c r="J4" s="80"/>
      <c r="K4" s="12"/>
      <c r="L4" s="12"/>
      <c r="M4" s="12"/>
      <c r="N4" s="12"/>
      <c r="O4" s="12"/>
      <c r="P4" s="12"/>
    </row>
    <row r="5" spans="1:16" ht="15.75">
      <c r="A5" s="12"/>
      <c r="B5" s="12"/>
      <c r="C5" s="12"/>
      <c r="D5" s="12"/>
      <c r="E5" s="12"/>
      <c r="F5" s="12"/>
      <c r="G5" s="12"/>
      <c r="H5" s="12"/>
      <c r="I5" s="12"/>
      <c r="J5" s="12"/>
      <c r="K5" s="12"/>
      <c r="L5" s="12"/>
      <c r="M5" s="12"/>
      <c r="N5" s="12"/>
      <c r="O5" s="12"/>
      <c r="P5" s="12"/>
    </row>
    <row r="6" spans="1:16" ht="15.75">
      <c r="A6" s="12"/>
      <c r="B6" s="12"/>
      <c r="C6" s="12"/>
      <c r="D6" s="12"/>
      <c r="E6" s="12"/>
      <c r="F6" s="12"/>
      <c r="G6" s="12"/>
      <c r="H6" s="12"/>
      <c r="I6" s="12"/>
      <c r="J6" s="12"/>
      <c r="K6" s="12"/>
      <c r="L6" s="12"/>
      <c r="M6" s="12"/>
      <c r="N6" s="12"/>
      <c r="O6" s="12"/>
      <c r="P6" s="12"/>
    </row>
    <row r="7" spans="1:16" ht="15.75">
      <c r="A7" s="12"/>
      <c r="B7" s="179" t="s">
        <v>40</v>
      </c>
      <c r="C7" s="179"/>
      <c r="D7" s="179"/>
      <c r="E7" s="179"/>
      <c r="F7" s="179"/>
      <c r="G7" s="179"/>
      <c r="H7" s="179"/>
      <c r="I7" s="179"/>
      <c r="J7" s="179"/>
      <c r="K7" s="12"/>
      <c r="L7" s="12"/>
      <c r="M7" s="12"/>
      <c r="N7" s="12"/>
      <c r="O7" s="12"/>
      <c r="P7" s="12"/>
    </row>
    <row r="8" spans="1:16" ht="15.75">
      <c r="A8" s="12"/>
      <c r="B8" s="180" t="s">
        <v>96</v>
      </c>
      <c r="C8" s="180"/>
      <c r="D8" s="180"/>
      <c r="E8" s="180"/>
      <c r="F8" s="180"/>
      <c r="G8" s="180"/>
      <c r="H8" s="180"/>
      <c r="I8" s="180"/>
      <c r="J8" s="180"/>
      <c r="K8" s="12"/>
      <c r="L8" s="12"/>
      <c r="M8" s="12"/>
      <c r="N8" s="12"/>
      <c r="O8" s="12"/>
      <c r="P8" s="12"/>
    </row>
    <row r="9" spans="1:16" ht="15.75">
      <c r="A9" s="12"/>
      <c r="B9" s="181" t="s">
        <v>41</v>
      </c>
      <c r="C9" s="181"/>
      <c r="D9" s="181"/>
      <c r="E9" s="181"/>
      <c r="F9" s="181"/>
      <c r="G9" s="181"/>
      <c r="H9" s="181"/>
      <c r="I9" s="181"/>
      <c r="J9" s="181"/>
      <c r="K9" s="12"/>
      <c r="L9" s="12"/>
      <c r="M9" s="12"/>
      <c r="N9" s="12"/>
      <c r="O9" s="12"/>
      <c r="P9" s="12"/>
    </row>
    <row r="10" spans="1:16" ht="15.75">
      <c r="A10" s="12"/>
      <c r="B10" s="13"/>
      <c r="C10" s="13"/>
      <c r="D10" s="13"/>
      <c r="E10" s="13"/>
      <c r="F10" s="13"/>
      <c r="G10" s="13"/>
      <c r="H10" s="13"/>
      <c r="I10" s="13"/>
      <c r="J10" s="13"/>
      <c r="K10" s="12"/>
      <c r="L10" s="12"/>
      <c r="M10" s="12"/>
      <c r="N10" s="12"/>
      <c r="O10" s="12"/>
      <c r="P10" s="12"/>
    </row>
    <row r="11" spans="1:16" ht="15.75">
      <c r="A11" s="12"/>
      <c r="B11" s="81" t="s">
        <v>42</v>
      </c>
      <c r="C11" s="81"/>
      <c r="D11" s="81"/>
      <c r="E11" s="81"/>
      <c r="F11" s="81"/>
      <c r="G11" s="81"/>
      <c r="H11" s="81"/>
      <c r="I11" s="81"/>
      <c r="J11" s="13"/>
      <c r="K11" s="12"/>
      <c r="L11" s="12"/>
      <c r="M11" s="12"/>
      <c r="N11" s="12"/>
      <c r="O11" s="12"/>
      <c r="P11" s="12"/>
    </row>
    <row r="12" spans="1:16" ht="15.75">
      <c r="A12" s="12"/>
      <c r="B12" s="81"/>
      <c r="C12" s="81"/>
      <c r="D12" s="81"/>
      <c r="E12" s="81"/>
      <c r="F12" s="81"/>
      <c r="G12" s="81"/>
      <c r="H12" s="81"/>
      <c r="I12" s="81"/>
      <c r="J12" s="13"/>
      <c r="K12" s="12"/>
      <c r="L12" s="12"/>
      <c r="M12" s="12"/>
      <c r="N12" s="12"/>
      <c r="O12" s="12"/>
      <c r="P12" s="12"/>
    </row>
    <row r="13" spans="1:16" ht="15.75" customHeight="1">
      <c r="A13" s="12"/>
      <c r="B13" s="176" t="s">
        <v>43</v>
      </c>
      <c r="C13" s="176"/>
      <c r="D13" s="176"/>
      <c r="E13" s="176"/>
      <c r="F13" s="176"/>
      <c r="G13" s="176"/>
      <c r="H13" s="176"/>
      <c r="I13" s="176"/>
      <c r="J13" s="176"/>
      <c r="K13" s="12"/>
      <c r="L13" s="12"/>
      <c r="M13" s="12"/>
      <c r="N13" s="12"/>
      <c r="O13" s="12"/>
      <c r="P13" s="12"/>
    </row>
    <row r="14" spans="1:16" ht="46.5" customHeight="1">
      <c r="A14" s="12"/>
      <c r="B14" s="177" t="s">
        <v>44</v>
      </c>
      <c r="C14" s="178"/>
      <c r="D14" s="178"/>
      <c r="E14" s="178"/>
      <c r="F14" s="178"/>
      <c r="G14" s="178"/>
      <c r="H14" s="178"/>
      <c r="I14" s="178"/>
      <c r="J14" s="178"/>
      <c r="K14" s="12"/>
      <c r="L14" s="12"/>
      <c r="M14" s="12"/>
      <c r="N14" s="12"/>
      <c r="O14" s="12"/>
      <c r="P14" s="12"/>
    </row>
    <row r="15" spans="1:16" ht="21.75" customHeight="1">
      <c r="A15" s="12"/>
      <c r="B15" s="177" t="s">
        <v>45</v>
      </c>
      <c r="C15" s="178"/>
      <c r="D15" s="178"/>
      <c r="E15" s="178"/>
      <c r="F15" s="178"/>
      <c r="G15" s="178"/>
      <c r="H15" s="178"/>
      <c r="I15" s="178"/>
      <c r="J15" s="178"/>
      <c r="K15" s="12"/>
      <c r="L15" s="12"/>
      <c r="M15" s="12"/>
      <c r="N15" s="12"/>
      <c r="O15" s="12"/>
      <c r="P15" s="12"/>
    </row>
    <row r="16" spans="1:16" ht="21" customHeight="1">
      <c r="A16" s="12"/>
      <c r="B16" s="177" t="s">
        <v>46</v>
      </c>
      <c r="C16" s="178"/>
      <c r="D16" s="178"/>
      <c r="E16" s="178"/>
      <c r="F16" s="178"/>
      <c r="G16" s="178"/>
      <c r="H16" s="178"/>
      <c r="I16" s="178"/>
      <c r="J16" s="178"/>
      <c r="K16" s="12"/>
      <c r="L16" s="12"/>
      <c r="M16" s="12"/>
      <c r="N16" s="12"/>
      <c r="O16" s="12"/>
      <c r="P16" s="12"/>
    </row>
    <row r="17" spans="1:16" ht="33.75" customHeight="1">
      <c r="A17" s="12"/>
      <c r="B17" s="177" t="s">
        <v>47</v>
      </c>
      <c r="C17" s="178"/>
      <c r="D17" s="178"/>
      <c r="E17" s="178"/>
      <c r="F17" s="178"/>
      <c r="G17" s="178"/>
      <c r="H17" s="178"/>
      <c r="I17" s="178"/>
      <c r="J17" s="178"/>
      <c r="K17" s="12"/>
      <c r="L17" s="12"/>
      <c r="M17" s="12"/>
      <c r="N17" s="12"/>
      <c r="O17" s="12"/>
      <c r="P17" s="12"/>
    </row>
    <row r="18" spans="1:16" ht="18.75" customHeight="1">
      <c r="A18" s="12"/>
      <c r="B18" s="177" t="s">
        <v>48</v>
      </c>
      <c r="C18" s="178"/>
      <c r="D18" s="178"/>
      <c r="E18" s="178"/>
      <c r="F18" s="178"/>
      <c r="G18" s="178"/>
      <c r="H18" s="178"/>
      <c r="I18" s="178"/>
      <c r="J18" s="178"/>
      <c r="K18" s="12"/>
      <c r="L18" s="12"/>
      <c r="M18" s="12"/>
      <c r="N18" s="12"/>
      <c r="O18" s="12"/>
      <c r="P18" s="12"/>
    </row>
    <row r="19" spans="1:16" ht="39" customHeight="1">
      <c r="A19" s="12"/>
      <c r="B19" s="177" t="s">
        <v>49</v>
      </c>
      <c r="C19" s="178"/>
      <c r="D19" s="178"/>
      <c r="E19" s="178"/>
      <c r="F19" s="178"/>
      <c r="G19" s="178"/>
      <c r="H19" s="178"/>
      <c r="I19" s="178"/>
      <c r="J19" s="178"/>
      <c r="K19" s="12"/>
      <c r="L19" s="12"/>
      <c r="M19" s="12"/>
      <c r="N19" s="12"/>
      <c r="O19" s="12"/>
      <c r="P19" s="12"/>
    </row>
    <row r="20" spans="1:16" ht="111.75" customHeight="1">
      <c r="A20" s="12"/>
      <c r="B20" s="177" t="s">
        <v>95</v>
      </c>
      <c r="C20" s="178"/>
      <c r="D20" s="178"/>
      <c r="E20" s="178"/>
      <c r="F20" s="178"/>
      <c r="G20" s="178"/>
      <c r="H20" s="178"/>
      <c r="I20" s="178"/>
      <c r="J20" s="178"/>
      <c r="K20" s="12"/>
      <c r="L20" s="12"/>
      <c r="M20" s="12"/>
      <c r="N20" s="12"/>
      <c r="O20" s="12"/>
      <c r="P20" s="12"/>
    </row>
    <row r="21" spans="1:16" ht="15.75">
      <c r="A21" s="12"/>
      <c r="B21" s="82"/>
      <c r="C21" s="82"/>
      <c r="D21" s="82"/>
      <c r="E21" s="82"/>
      <c r="F21" s="82"/>
      <c r="G21" s="82"/>
      <c r="H21" s="82"/>
      <c r="I21" s="82"/>
      <c r="J21" s="13"/>
      <c r="K21" s="12"/>
      <c r="L21" s="12"/>
      <c r="M21" s="12"/>
      <c r="N21" s="12"/>
      <c r="O21" s="12"/>
      <c r="P21" s="12"/>
    </row>
    <row r="22" spans="1:16" ht="43.5" customHeight="1">
      <c r="A22" s="12"/>
      <c r="B22" s="176" t="s">
        <v>50</v>
      </c>
      <c r="C22" s="176"/>
      <c r="D22" s="176"/>
      <c r="E22" s="176"/>
      <c r="F22" s="176"/>
      <c r="G22" s="176"/>
      <c r="H22" s="176"/>
      <c r="I22" s="176"/>
      <c r="J22" s="176"/>
      <c r="K22" s="12"/>
      <c r="L22" s="12"/>
      <c r="M22" s="12"/>
      <c r="N22" s="12"/>
      <c r="O22" s="12"/>
      <c r="P22" s="12"/>
    </row>
    <row r="23" spans="1:16" ht="30.75" customHeight="1">
      <c r="A23" s="12"/>
      <c r="B23" s="176" t="s">
        <v>51</v>
      </c>
      <c r="C23" s="176"/>
      <c r="D23" s="176"/>
      <c r="E23" s="176"/>
      <c r="F23" s="176"/>
      <c r="G23" s="176"/>
      <c r="H23" s="176"/>
      <c r="I23" s="176"/>
      <c r="J23" s="176"/>
      <c r="K23" s="12"/>
      <c r="L23" s="12"/>
      <c r="M23" s="12"/>
      <c r="N23" s="12"/>
      <c r="O23" s="12"/>
      <c r="P23" s="12"/>
    </row>
    <row r="24" spans="1:16" ht="24" customHeight="1">
      <c r="A24" s="12"/>
      <c r="B24" s="13" t="s">
        <v>52</v>
      </c>
      <c r="C24" s="13"/>
      <c r="D24" s="13"/>
      <c r="E24" s="13"/>
      <c r="F24" s="13"/>
      <c r="G24" s="13"/>
      <c r="H24" s="13"/>
      <c r="I24" s="13"/>
      <c r="J24" s="13"/>
      <c r="K24" s="12"/>
      <c r="L24" s="12"/>
      <c r="M24" s="12"/>
      <c r="N24" s="12"/>
      <c r="O24" s="12"/>
      <c r="P24" s="12"/>
    </row>
    <row r="25" spans="1:16" ht="15.75">
      <c r="A25" s="12"/>
      <c r="B25" s="13" t="s">
        <v>53</v>
      </c>
      <c r="C25" s="13"/>
      <c r="D25" s="13"/>
      <c r="E25" s="13"/>
      <c r="F25" s="13"/>
      <c r="G25" s="13"/>
      <c r="H25" s="13" t="s">
        <v>54</v>
      </c>
      <c r="I25" s="13"/>
      <c r="J25" s="13"/>
      <c r="K25" s="12"/>
      <c r="L25" s="12"/>
      <c r="M25" s="12"/>
      <c r="N25" s="12"/>
      <c r="O25" s="12"/>
      <c r="P25" s="12"/>
    </row>
    <row r="26" spans="1:16" ht="15.75">
      <c r="A26" s="12"/>
      <c r="B26" s="13" t="s">
        <v>55</v>
      </c>
      <c r="C26" s="13"/>
      <c r="D26" s="13"/>
      <c r="E26" s="13"/>
      <c r="F26" s="13"/>
      <c r="G26" s="13"/>
      <c r="H26" s="13" t="s">
        <v>54</v>
      </c>
      <c r="I26" s="13"/>
      <c r="J26" s="13"/>
      <c r="K26" s="12"/>
      <c r="L26" s="12"/>
      <c r="M26" s="12"/>
      <c r="N26" s="12"/>
      <c r="O26" s="12"/>
      <c r="P26" s="12"/>
    </row>
    <row r="27" spans="1:16" ht="15.75">
      <c r="A27" s="12"/>
      <c r="B27" s="13" t="s">
        <v>93</v>
      </c>
      <c r="C27" s="13"/>
      <c r="D27" s="13"/>
      <c r="E27" s="13"/>
      <c r="F27" s="13"/>
      <c r="G27" s="13"/>
      <c r="H27" s="13" t="s">
        <v>54</v>
      </c>
      <c r="I27" s="13"/>
      <c r="J27" s="13"/>
      <c r="K27" s="12"/>
      <c r="L27" s="12"/>
      <c r="M27" s="12"/>
      <c r="N27" s="12"/>
      <c r="O27" s="12"/>
      <c r="P27" s="12"/>
    </row>
    <row r="28" spans="1:16" ht="15.75">
      <c r="A28" s="12"/>
      <c r="B28" s="13"/>
      <c r="C28" s="13"/>
      <c r="D28" s="13"/>
      <c r="E28" s="13"/>
      <c r="F28" s="13"/>
      <c r="G28" s="13"/>
      <c r="H28" s="13"/>
      <c r="I28" s="13"/>
      <c r="J28" s="13"/>
      <c r="K28" s="12"/>
      <c r="L28" s="12"/>
      <c r="M28" s="12"/>
      <c r="N28" s="12"/>
      <c r="O28" s="12"/>
      <c r="P28" s="12"/>
    </row>
    <row r="29" spans="1:16" ht="15.75">
      <c r="A29" s="12"/>
      <c r="B29" s="13" t="s">
        <v>56</v>
      </c>
      <c r="C29" s="13"/>
      <c r="D29" s="13"/>
      <c r="E29" s="13"/>
      <c r="F29" s="13"/>
      <c r="G29" s="13"/>
      <c r="H29" s="13"/>
      <c r="I29" s="13"/>
      <c r="J29" s="13"/>
      <c r="K29" s="12"/>
      <c r="L29" s="12"/>
      <c r="M29" s="12"/>
      <c r="N29" s="12"/>
      <c r="O29" s="12"/>
      <c r="P29" s="12"/>
    </row>
    <row r="30" spans="1:16" ht="15.75">
      <c r="A30" s="12"/>
      <c r="B30" s="13" t="s">
        <v>57</v>
      </c>
      <c r="C30" s="13"/>
      <c r="D30" s="13"/>
      <c r="E30" s="13" t="s">
        <v>58</v>
      </c>
      <c r="F30" s="12"/>
      <c r="G30" s="13"/>
      <c r="H30" s="13" t="s">
        <v>54</v>
      </c>
      <c r="I30" s="13"/>
      <c r="J30" s="13"/>
      <c r="K30" s="12"/>
      <c r="L30" s="12"/>
      <c r="M30" s="12"/>
      <c r="N30" s="12"/>
      <c r="O30" s="12"/>
      <c r="P30" s="12"/>
    </row>
    <row r="31" spans="1:16" ht="15.75">
      <c r="A31" s="12"/>
      <c r="B31" s="13" t="s">
        <v>57</v>
      </c>
      <c r="C31" s="13"/>
      <c r="D31" s="13"/>
      <c r="E31" s="13" t="s">
        <v>59</v>
      </c>
      <c r="F31" s="12"/>
      <c r="G31" s="13"/>
      <c r="H31" s="13" t="s">
        <v>54</v>
      </c>
      <c r="I31" s="13"/>
      <c r="J31" s="13"/>
      <c r="K31" s="12"/>
      <c r="L31" s="12"/>
      <c r="M31" s="12"/>
      <c r="N31" s="12"/>
      <c r="O31" s="12"/>
      <c r="P31" s="12"/>
    </row>
    <row r="32" spans="1:16" ht="15.75">
      <c r="A32" s="12"/>
      <c r="B32" s="13"/>
      <c r="C32" s="13"/>
      <c r="D32" s="13"/>
      <c r="E32" s="13" t="s">
        <v>94</v>
      </c>
      <c r="F32" s="12"/>
      <c r="G32" s="13"/>
      <c r="H32" s="13" t="s">
        <v>54</v>
      </c>
      <c r="I32" s="13"/>
      <c r="J32" s="13"/>
      <c r="K32" s="12"/>
      <c r="L32" s="12"/>
      <c r="M32" s="12"/>
      <c r="N32" s="12"/>
      <c r="O32" s="12"/>
      <c r="P32" s="12"/>
    </row>
    <row r="33" spans="1:16" ht="15.75">
      <c r="A33" s="12"/>
      <c r="B33" s="13"/>
      <c r="C33" s="13"/>
      <c r="D33" s="13"/>
      <c r="E33" s="13"/>
      <c r="F33" s="13"/>
      <c r="G33" s="13"/>
      <c r="H33" s="13"/>
      <c r="I33" s="13"/>
      <c r="J33" s="13"/>
      <c r="K33" s="12"/>
      <c r="L33" s="12"/>
      <c r="M33" s="12"/>
      <c r="N33" s="12"/>
      <c r="O33" s="12"/>
      <c r="P33" s="12"/>
    </row>
    <row r="34" spans="1:16" ht="15.75">
      <c r="A34" s="12"/>
      <c r="B34" s="13" t="s">
        <v>60</v>
      </c>
      <c r="C34" s="13"/>
      <c r="D34" s="13"/>
      <c r="E34" s="13"/>
      <c r="F34" s="13"/>
      <c r="G34" s="13"/>
      <c r="H34" s="12"/>
      <c r="I34" s="13"/>
      <c r="J34" s="13"/>
      <c r="K34" s="12"/>
      <c r="L34" s="12"/>
      <c r="M34" s="12"/>
      <c r="N34" s="12"/>
      <c r="O34" s="12"/>
      <c r="P34" s="12"/>
    </row>
    <row r="35" spans="1:16" ht="15.75">
      <c r="A35" s="12"/>
      <c r="B35" s="13" t="s">
        <v>61</v>
      </c>
      <c r="C35" s="13"/>
      <c r="D35" s="13"/>
      <c r="E35" s="13" t="s">
        <v>54</v>
      </c>
      <c r="F35" s="13"/>
      <c r="G35" s="13"/>
      <c r="H35" s="13"/>
      <c r="I35" s="13"/>
      <c r="J35" s="13"/>
      <c r="K35" s="12"/>
      <c r="L35" s="12"/>
      <c r="M35" s="12"/>
      <c r="N35" s="12"/>
      <c r="O35" s="12"/>
      <c r="P35" s="12"/>
    </row>
    <row r="36" spans="1:16" ht="15.75">
      <c r="A36" s="12"/>
      <c r="B36" s="13" t="s">
        <v>62</v>
      </c>
      <c r="C36" s="13"/>
      <c r="D36" s="13"/>
      <c r="E36" s="13" t="s">
        <v>54</v>
      </c>
      <c r="F36" s="13"/>
      <c r="G36" s="13"/>
      <c r="H36" s="12"/>
      <c r="I36" s="13"/>
      <c r="J36" s="13"/>
      <c r="K36" s="12"/>
      <c r="L36" s="12"/>
      <c r="M36" s="12"/>
      <c r="N36" s="12"/>
      <c r="O36" s="12"/>
      <c r="P36" s="12"/>
    </row>
    <row r="37" spans="1:16" ht="15.75">
      <c r="A37" s="12"/>
      <c r="B37" s="13"/>
      <c r="C37" s="13"/>
      <c r="D37" s="13"/>
      <c r="E37" s="13"/>
      <c r="F37" s="13"/>
      <c r="G37" s="13"/>
      <c r="H37" s="13"/>
      <c r="I37" s="13"/>
      <c r="J37" s="13"/>
      <c r="K37" s="12"/>
      <c r="L37" s="12"/>
      <c r="M37" s="12"/>
      <c r="N37" s="12"/>
      <c r="O37" s="12"/>
      <c r="P37" s="12"/>
    </row>
    <row r="38" spans="1:16" ht="15.75">
      <c r="A38" s="12"/>
      <c r="B38" s="83"/>
      <c r="C38" s="13"/>
      <c r="D38" s="13"/>
      <c r="E38" s="13"/>
      <c r="F38" s="13"/>
      <c r="G38" s="13"/>
      <c r="H38" s="13"/>
      <c r="I38" s="13"/>
      <c r="J38" s="13"/>
      <c r="K38" s="12"/>
      <c r="L38" s="12"/>
      <c r="M38" s="12"/>
      <c r="N38" s="12"/>
      <c r="O38" s="12"/>
      <c r="P38" s="12"/>
    </row>
    <row r="39" spans="1:16" ht="15.75">
      <c r="A39" s="13"/>
      <c r="B39" s="83"/>
      <c r="C39" s="13"/>
      <c r="D39" s="13"/>
      <c r="E39" s="13"/>
      <c r="F39" s="13"/>
      <c r="G39" s="13"/>
      <c r="H39" s="13"/>
      <c r="I39" s="13"/>
      <c r="J39" s="13"/>
      <c r="K39" s="12"/>
      <c r="L39" s="12"/>
      <c r="M39" s="12"/>
      <c r="N39" s="12"/>
      <c r="O39" s="12"/>
      <c r="P39" s="12"/>
    </row>
    <row r="40" spans="1:16" ht="15.75">
      <c r="A40" s="13"/>
      <c r="B40" s="83"/>
      <c r="C40" s="13"/>
      <c r="D40" s="13"/>
      <c r="E40" s="13"/>
      <c r="F40" s="13"/>
      <c r="G40" s="13"/>
      <c r="H40" s="13"/>
      <c r="I40" s="13"/>
      <c r="J40" s="13"/>
      <c r="K40" s="12"/>
      <c r="L40" s="12"/>
      <c r="M40" s="12"/>
      <c r="N40" s="12"/>
      <c r="O40" s="12"/>
      <c r="P40" s="12"/>
    </row>
    <row r="41" spans="1:16" ht="15.75">
      <c r="A41" s="84" t="s">
        <v>63</v>
      </c>
      <c r="B41" s="12"/>
      <c r="C41" s="12"/>
      <c r="D41" s="85"/>
      <c r="E41" s="85"/>
      <c r="F41" s="12"/>
      <c r="G41" s="12"/>
      <c r="H41" s="86"/>
      <c r="I41" s="86"/>
      <c r="J41" s="86"/>
      <c r="K41" s="86"/>
      <c r="L41" s="12"/>
      <c r="M41" s="12"/>
      <c r="N41" s="12"/>
      <c r="O41" s="12"/>
      <c r="P41" s="12"/>
    </row>
    <row r="42" spans="1:16" ht="15.75">
      <c r="A42" s="13"/>
      <c r="B42" s="12"/>
      <c r="C42" s="12"/>
      <c r="D42" s="87" t="s">
        <v>64</v>
      </c>
      <c r="E42" s="87"/>
      <c r="F42" s="12"/>
      <c r="G42" s="12"/>
      <c r="H42" s="175" t="s">
        <v>70</v>
      </c>
      <c r="I42" s="175"/>
      <c r="J42" s="175"/>
      <c r="K42" s="175"/>
      <c r="L42" s="12"/>
      <c r="M42" s="12"/>
      <c r="N42" s="12"/>
      <c r="O42" s="12"/>
      <c r="P42" s="12"/>
    </row>
    <row r="43" spans="1:16" ht="15.75">
      <c r="A43" s="13"/>
      <c r="B43" s="12"/>
      <c r="C43" s="12"/>
      <c r="D43" s="13"/>
      <c r="E43" s="13"/>
      <c r="F43" s="12"/>
      <c r="G43" s="12"/>
      <c r="H43" s="13"/>
      <c r="I43" s="13"/>
      <c r="J43" s="13"/>
      <c r="K43" s="13"/>
      <c r="L43" s="12"/>
      <c r="M43" s="12"/>
      <c r="N43" s="12"/>
      <c r="O43" s="12"/>
      <c r="P43" s="12"/>
    </row>
    <row r="44" spans="1:16" ht="15.75">
      <c r="A44" s="84" t="s">
        <v>65</v>
      </c>
      <c r="B44" s="12"/>
      <c r="C44" s="12"/>
      <c r="D44" s="88"/>
      <c r="E44" s="13"/>
      <c r="F44" s="12"/>
      <c r="G44" s="12"/>
      <c r="H44" s="89"/>
      <c r="I44" s="89"/>
      <c r="J44" s="86"/>
      <c r="K44" s="86"/>
      <c r="L44" s="12"/>
      <c r="M44" s="12"/>
      <c r="N44" s="12"/>
      <c r="O44" s="12"/>
      <c r="P44" s="12"/>
    </row>
    <row r="45" spans="1:16" ht="15.75">
      <c r="A45" s="12"/>
      <c r="B45" s="12"/>
      <c r="C45" s="12"/>
      <c r="D45" s="87" t="s">
        <v>64</v>
      </c>
      <c r="E45" s="87"/>
      <c r="F45" s="12"/>
      <c r="G45" s="12"/>
      <c r="H45" s="175" t="s">
        <v>70</v>
      </c>
      <c r="I45" s="175"/>
      <c r="J45" s="175"/>
      <c r="K45" s="175"/>
      <c r="L45" s="12"/>
      <c r="M45" s="12"/>
      <c r="N45" s="12"/>
      <c r="O45" s="12"/>
      <c r="P45" s="12"/>
    </row>
    <row r="46" spans="1:16" ht="15.75">
      <c r="A46" s="12"/>
      <c r="B46" s="13"/>
      <c r="C46" s="13"/>
      <c r="D46" s="13"/>
      <c r="E46" s="13"/>
      <c r="F46" s="13"/>
      <c r="G46" s="13"/>
      <c r="H46" s="13"/>
      <c r="I46" s="13"/>
      <c r="J46" s="13"/>
      <c r="K46" s="12"/>
      <c r="L46" s="12"/>
      <c r="M46" s="12"/>
      <c r="N46" s="12"/>
      <c r="O46" s="12"/>
      <c r="P46" s="12"/>
    </row>
    <row r="47" spans="1:16" ht="15.75">
      <c r="A47" s="12"/>
      <c r="B47" s="12"/>
      <c r="C47" s="12"/>
      <c r="D47" s="12"/>
      <c r="E47" s="12"/>
      <c r="F47" s="12"/>
      <c r="G47" s="12"/>
      <c r="H47" s="12"/>
      <c r="I47" s="12"/>
      <c r="J47" s="12"/>
      <c r="K47" s="12"/>
      <c r="L47" s="12"/>
      <c r="M47" s="12"/>
      <c r="N47" s="12"/>
      <c r="O47" s="12"/>
      <c r="P47" s="12"/>
    </row>
  </sheetData>
  <mergeCells count="17">
    <mergeCell ref="A1:B1"/>
    <mergeCell ref="A2:B2"/>
    <mergeCell ref="B7:J7"/>
    <mergeCell ref="B13:J13"/>
    <mergeCell ref="B8:J8"/>
    <mergeCell ref="B9:J9"/>
    <mergeCell ref="H45:K45"/>
    <mergeCell ref="B22:J22"/>
    <mergeCell ref="B23:J23"/>
    <mergeCell ref="H42:K42"/>
    <mergeCell ref="B14:J14"/>
    <mergeCell ref="B17:J17"/>
    <mergeCell ref="B18:J18"/>
    <mergeCell ref="B19:J19"/>
    <mergeCell ref="B20:J20"/>
    <mergeCell ref="B16:J16"/>
    <mergeCell ref="B15:J15"/>
  </mergeCells>
  <printOptions horizontalCentered="1"/>
  <pageMargins left="0.23622047244094491" right="0.23622047244094491" top="0.74803149606299213" bottom="0.74803149606299213" header="0.31496062992125984" footer="0.31496062992125984"/>
  <pageSetup paperSize="9" scale="9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as" ma:contentTypeID="0x010100D8ECFFBDDA118244861569856C5AC6C3" ma:contentTypeVersion="0" ma:contentTypeDescription="Kurkite naują dokumentą." ma:contentTypeScope="" ma:versionID="e894898859fc6bec26f1b7b2ed962da5">
  <xsd:schema xmlns:xsd="http://www.w3.org/2001/XMLSchema" xmlns:xs="http://www.w3.org/2001/XMLSchema" xmlns:p="http://schemas.microsoft.com/office/2006/metadata/properties" targetNamespace="http://schemas.microsoft.com/office/2006/metadata/properties" ma:root="true" ma:fieldsID="92f6efcb3d141a2d8cf8d4aae0174d8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7CEE82-12E4-4151-BAA6-243DFB811717}">
  <ds:schemaRefs>
    <ds:schemaRef ds:uri="http://schemas.microsoft.com/sharepoint/v3/contenttype/forms"/>
  </ds:schemaRefs>
</ds:datastoreItem>
</file>

<file path=customXml/itemProps2.xml><?xml version="1.0" encoding="utf-8"?>
<ds:datastoreItem xmlns:ds="http://schemas.openxmlformats.org/officeDocument/2006/customXml" ds:itemID="{0473318D-A6D5-480A-9969-156D640CC14F}">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customXml/itemProps3.xml><?xml version="1.0" encoding="utf-8"?>
<ds:datastoreItem xmlns:ds="http://schemas.openxmlformats.org/officeDocument/2006/customXml" ds:itemID="{7229C7DA-4F10-4129-9753-0AA922EB35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Mokėjimo prašymas</vt:lpstr>
      <vt:lpstr>Detali išlaidų suvestinė</vt:lpstr>
      <vt:lpstr>Deklaracija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93113f62-5015-4263-9fc1-6a9269734fb9</dc:title>
  <dc:creator>Jolanta Kmelnickienė</dc:creator>
  <cp:lastModifiedBy>Edgaras Žilinskas</cp:lastModifiedBy>
  <cp:revision/>
  <cp:lastPrinted>2021-09-20T09:47:31Z</cp:lastPrinted>
  <dcterms:created xsi:type="dcterms:W3CDTF">2019-06-27T13:36:11Z</dcterms:created>
  <dcterms:modified xsi:type="dcterms:W3CDTF">2021-12-16T08:43:13Z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0x010100D8ECFFBDDA118244861569856C5AC6C3</vt:lpwstr>
  </property>
  <property fmtid="{D5CDD505-2E9C-101B-9397-08002B2CF9AE}" pid="3" name="Komentarai">
    <vt:lpwstr>Pridėta vizavimo metu</vt:lpwstr>
  </property>
</Properties>
</file>