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e.zilinskas\Desktop\"/>
    </mc:Choice>
  </mc:AlternateContent>
  <xr:revisionPtr revIDLastSave="0" documentId="8_{DD2C5E29-84CF-4EE5-8BFB-FA5301B16B2D}" xr6:coauthVersionLast="47" xr6:coauthVersionMax="47" xr10:uidLastSave="{00000000-0000-0000-0000-000000000000}"/>
  <bookViews>
    <workbookView xWindow="3120" yWindow="3120" windowWidth="21600" windowHeight="11385" xr2:uid="{00000000-000D-0000-FFFF-FFFF00000000}"/>
  </bookViews>
  <sheets>
    <sheet name="1 priedas" sheetId="7" r:id="rId1"/>
  </sheets>
  <definedNames>
    <definedName name="_xlnm._FilterDatabase" localSheetId="0" hidden="1">'1 priedas'!$A$4:$M$19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7" l="1"/>
</calcChain>
</file>

<file path=xl/sharedStrings.xml><?xml version="1.0" encoding="utf-8"?>
<sst xmlns="http://schemas.openxmlformats.org/spreadsheetml/2006/main" count="126" uniqueCount="89">
  <si>
    <t>Turinio vertinimo balas</t>
  </si>
  <si>
    <t>Sporto projekto veiklos sritis</t>
  </si>
  <si>
    <t>SRF-KT-2021-1-1273</t>
  </si>
  <si>
    <t>SRF-KT-2021-1-0600</t>
  </si>
  <si>
    <t>SRF-KT-2021-1-0173</t>
  </si>
  <si>
    <t>SRF-KT-2021-1-0196</t>
  </si>
  <si>
    <t>SRF-KT-2021-1-0305</t>
  </si>
  <si>
    <t>SRF-KT-2021-1-1009</t>
  </si>
  <si>
    <t>SRF-KT-2021-1-0047</t>
  </si>
  <si>
    <t>SRF-KT-2021-1-0353</t>
  </si>
  <si>
    <t>SRF-KT-2021-1-0931</t>
  </si>
  <si>
    <t>SRF-KT-2021-1-0287</t>
  </si>
  <si>
    <t>SRF-KT-2021-1-1079</t>
  </si>
  <si>
    <t>SRF-KT-2021-1-1138</t>
  </si>
  <si>
    <t>SRF-KT-2021-1-0975</t>
  </si>
  <si>
    <t>Asmenų, dirbančių ar teikiančių paslaugas sporto srityje, kvalifikacijos tobulinimas ir sporto informacijos sklaida</t>
  </si>
  <si>
    <t>Ne</t>
  </si>
  <si>
    <t>Visagino bendruomenės moterų pozityvių asmeninių nuostatų į viso gyvenimo fizinį aktyvumą, kaip sveikatos stiprinimo priemonę, diegimas ir įtvirtinimas per sporto informacijos sklaidą</t>
  </si>
  <si>
    <t>Ultimotion</t>
  </si>
  <si>
    <t>Trenerių ir kitų sporto specialistų kvalifikacijos tobulinimas</t>
  </si>
  <si>
    <t>Futbolo trenerių kvalifikacijos tobulinimas</t>
  </si>
  <si>
    <t>Sporto specialistų kompetencijų ugdymas krepšinio srityje</t>
  </si>
  <si>
    <t>Nėra mažų veiklų</t>
  </si>
  <si>
    <t>Fizinio aktyvumo skatinimas virtualioje erdvėje</t>
  </si>
  <si>
    <t>Žiūrėk, įsimink, atlik, būk sveikas bei stiprus.</t>
  </si>
  <si>
    <t>„Rankinio trenerių kvalifikacijos tobulinimas talentų stovyklose“</t>
  </si>
  <si>
    <t>Kvalifikacijos tobulinimas, įgyvendinant karatė ir fizinio ugdymo programą sporto klube Budora</t>
  </si>
  <si>
    <t>2021-06-01</t>
  </si>
  <si>
    <t>2022-05-31</t>
  </si>
  <si>
    <t>2021-11-01</t>
  </si>
  <si>
    <t>2023-11-01</t>
  </si>
  <si>
    <t>2021-07-01</t>
  </si>
  <si>
    <t>2021-09-01</t>
  </si>
  <si>
    <t>2025-05-31</t>
  </si>
  <si>
    <t>2021-07-19</t>
  </si>
  <si>
    <t>2021-11-19</t>
  </si>
  <si>
    <t>2024-12-31</t>
  </si>
  <si>
    <t>2021-07-20</t>
  </si>
  <si>
    <t>2022-07-20</t>
  </si>
  <si>
    <t>2022-12-31</t>
  </si>
  <si>
    <t>2023-06-30</t>
  </si>
  <si>
    <t>2022-06-30</t>
  </si>
  <si>
    <t>Lietuvos skraidančio disko federacija</t>
  </si>
  <si>
    <t>Futbolo trenerių rengimo asociacija</t>
  </si>
  <si>
    <t>Lietuvos golfo federacija</t>
  </si>
  <si>
    <t>Lietuvos sporto muziejus</t>
  </si>
  <si>
    <t>VŠĮ Nacionalinė rankinio akademija</t>
  </si>
  <si>
    <t>Paraiškos Nr.</t>
  </si>
  <si>
    <t>Eil. Nr.</t>
  </si>
  <si>
    <t>LIETUVOS KREPŠINIO FEDERACIJA</t>
  </si>
  <si>
    <t>LIETUVOS IMTYNIŲ FEDERACIJA</t>
  </si>
  <si>
    <t>Sporto projekto pavadinimas</t>
  </si>
  <si>
    <t>Sporto projekto įgyvendinimo pradžia</t>
  </si>
  <si>
    <t>Sporto projekto įgyvendinimo pabaiga</t>
  </si>
  <si>
    <t xml:space="preserve">Ar sporto projektas skatina neįgaliųjų sporto plėtrą? </t>
  </si>
  <si>
    <t>Pilnas pareiškėjo pavadinimas pagal galiojantį Juridinių asmenų registrą</t>
  </si>
  <si>
    <t>Pareiškėjo kodas pagal galiojantį Juridinių asmenų registrą</t>
  </si>
  <si>
    <t>Sporto projektui skiriamos lėšos (Eur)</t>
  </si>
  <si>
    <t>Pastabos</t>
  </si>
  <si>
    <t>Iš viso:</t>
  </si>
  <si>
    <t>FINANSUOJAMI 2021–2025 METAIS ĮGYVENDINAMI SPORTO PROJEKTAI, SUSIJĘ SU ASMENŲ, DIRBANČIŲ AR TEIKIANČIŲ PASLAUGAS SPORTO SRITYJE, KVALIFIKACIJOS TOBULINIMU IR SPORTO INFORMACIJOS SKLAIDA</t>
  </si>
  <si>
    <t>VšĮ „Kūno laboratorija“</t>
  </si>
  <si>
    <t>Sporto klubas „Budora“</t>
  </si>
  <si>
    <t>Lietuvos vaikų ir jaunimo „Mažojo golfo“ projektas</t>
  </si>
  <si>
    <t>“Sportas“ - sveikatos ir žinių šaltinis visiems</t>
  </si>
  <si>
    <t>Viešoji įstaiga „SPORTO LEIDINIŲ GRUPĖ“</t>
  </si>
  <si>
    <t>Viešoji įstaiga „Tikslo link“</t>
  </si>
  <si>
    <t>Prevencinė kampanija „STOP nejudumui Lietuvoje“</t>
  </si>
  <si>
    <t>Lietuvos asociacija „Sportas visiems“</t>
  </si>
  <si>
    <t>VšĮ „Kontaktų vakarai“</t>
  </si>
  <si>
    <t xml:space="preserve">Lietuvos Respublikos švietimo,
mokslo ir sporto ministro
2021 m. d. įsakymo Nr. V-
1 priedas </t>
  </si>
  <si>
    <t>Sporto projekto santrauka</t>
  </si>
  <si>
    <t>Nustatyta, kad fizinis pasyvumas yra ketvirtas pagal eiliškumą rizikos veiksnys, lemiantis 6 proc. mirčių visame pasaulyje kasmet. Pagal Higienos instituto informaciją, Visagine yra itin mažas suaugusiųjų FA rodiklis (32,6 proc.), t. y. vienas iš žemiausių Lietuvoje. Viena iš priežasčių, dėl kurios suaugusieji Visagine nėra fiziškai aktyvus – tai maža fizinio aktyvumo skatinimo priemonių pasiūla, mažai organizuojamos grupinės treniruotės, labai silpnai, faktiškai visiškai nevykdoma švietėjiška veikla, nevykdomas gyventojų fizinio aktyvumo raštingumo (žinių ir įgūdžių) didinimas. Projekto tikslas - parengti praktinę-metodinė priemonę ir pasiekti, kad ne mažiau nei 50 Visagino bendruomenės moterų įdiegtų ir įtvirtintų pozityvias asmenines nuostatas į viso gyvenimo fizinį aktyvumą, kaip sveikatos stiprinimo priemonę, skleidžiant sporto informaciją. Projekto uždaviniai: 1. Parengti praktinę praktinę-metodinę priemonę; 2. Organizuoti Visagino bendruomenės moterų 4 mėnesių sporto informacijos sklaidos ir raštingumo didinimo iššūkio renginį. Projekto rezultatai: 1. Laukiam, kad 50 Visagino savivaldybės bendruomenės moterų įdiegs ir įsitvirtins pozityvias asmenines nuostatas į viso gyvenimo fizinį aktyvumą, kaip sveikatos stiprinimo priemonę. 2. Bus organizuota ne mažiau nei 16 susitikimų-seminarų, skirtų sporto informacijos sklaidai. 3. Bus parengta vieną praktinė-metodinė priemonė - 1 knyga, planuojama lapų skaičius ne mažiau nei 200. 4. Bus išspausdinta - ne mažiau nei 50 metodinių-praktinių priemonių. 5. Projekto pradžioje ir po projekto veiklų įgyvendinimo visi projekto dalyviai pildys klausimyną: anketoje bus pateikti atskiri klausimai, kur prašoma nurodyti: lytį, amžių, svorį ir ūgį, įvertinti pasitenkinimą kūnu, subjektyvų savo sveikatos vertinimą, fizinį aktyvumą bei jaučiamą artimųjų paramą būti fiziškai aktyviems ir sveikai maitintis. Išanalizavus abi anketas bus fiksuojamas ar pasikeitė ir kaip pasikeitė nurodyti rodikliai. Projekto pradžia - 2021 m. birželio 1 d. Projekto trukmė - 12 mėnesių.</t>
  </si>
  <si>
    <t>Sporto klubo Budora pagrindinė veikla – vaikų ir jaunimo ﬁzinis ugdymas, laisvalaikio užimtumas, karatė sporto šakos ir sveikos gyvensenos propagavimas. Klubo misija: skatinti sveiką vaikų ir jaunimo gyvenimo būdą ir užimtumą, ugdyti moralines vertybes, o talentingiausius motyvuoti tapti profesionaliais sportininkais arba treneriais. Vizija: tapti vaikų ir jaunimo sveikos gyvensenos ekspertais bei ugdymo įstaigų partneriais, padedančiais kurti aktyvią aplinką kiekvienoje formalaus ir neformalaus ugdymo įstaigoje. Šiuo projektu siekiama tobulinti sporto klubo administracijos, trenerių ir asistentų kvalifikaciją, įgyvendinant vaikų karatė ir fizinio ugdymo programą Vilniaus ir Molėtų ugdymo įstaigose. Įgyvendinus kvalifikacijos tobulinimo veiklas, išaugs karatė trenerių, fizinio rengimo specialistų bei asistentų kompetencija, bus įgytos žinios, reikalingos skirtingo amžiaus vaikų fiziniam lavinimui. Kvalifikacijos tobulinimo veiklose dalyvaus 52 asmenys. Įgyvendinus karatė ir fizinio ugdymo programą Vilniaus ir Molėtų ugdymo įstaigose, vaikų fizinis ugdymas bus kryptingas, atitiks tikslinio amžiaus grupių poreikius ir galimybes, turės maksimalią naudą ugdytinių sveikatai. Projekto įgyvendinimas gerins sporto klubo Budora paslaugų kokybę ir sudarys sąlygas veiklos plėtrai.</t>
  </si>
  <si>
    <t>Mokslininkų nustatyta, kad švietimas yra viena iš pagrindinių priemonių siekiant gerinti fizinio aktyvumo rodiklius. Taip pat, atsižvelgiant į tai, kad pandemijos metu žmonių judumas ir susibūrimai bus vienaip ar kitaip ribojami, todėl išauga didelis poreikis vaizdinės medžiagos, kuri motyvuotų ir skatintų gyventojus išlikti, būti ar pasirinkti visą gyvenimą būti fiziškai aktyviais. Kai kurios mokymo (-si) teorijos teigia, kad labai didelę įtaką įgalinimui, mokymui (-si) ar veiklos pasirinkimui turi autoritetingi, gyvenime daug pasiekę asmenys. Šiuo projektu siekiama, kad autoritetingi (olimpiniai čempionai ir prizininkai, paralimpinių, bei kurčių žaidynių čempionai ir prizininkai) savo gyvenimo istorijomis ir pasiekimais, bei rekomendacijomis ir pateiktais pratimų kompleksais aktyviai skatintų, motyvuotų gyventojus pasirinkti fiziškai aktyvų ir sveiką gyvenimo kelią. Projekto tikslas: Skatinant ir didinat motyvaciją visą gyvenimą būti fiziškai aktyviais bei sveikais, sukurti ir viešinti per 15 motyvacinių video filmukų su žymiausiais buvusiais ir esamais sportininkais ir juos aktyviai skleisti visuomenės tarpe, kartu didinti Lietuvos sporto identitetą. Projekto prieinamumas. Visa sukurta medžiaga bus prieinama visiems nemokamai, tam tikslui bus sukurta Youtube platforma, taip pat lengvai pasiekiama socialiniuose tinkluose ir internetinėse svetainėse. Video filmai bus subtitruoti, pritaikyti neįgaliesiems. Projektu siekiama lygybės. Projekto metu siekiama išlaikyti filmukų pranešėjų lyčių balansą taip pat į pranešėjų sąrašą įtraukti neįgaliųjų, bei aklųjų sporto atstovai. Projekto rezultatai. Projekto metu bus sukurta 15 (apie 30 min.) filmukų, kurių metu žymus sportininkas papasakos savo sporto gyvenimo kelią, reikšmingus biografinius duomenis; antroje dalyje sportininkai rekomenduos ir patys parodys, kaip atlikti (5-10) fizinio aktyvumo pratimus, kuriems nereikia specialios įrangas ir kuriuos galima atlikti namuose, darbe ar gamtoje.</t>
  </si>
  <si>
    <t>"Mažojo golfo" projekto tikslas - skatinti Lietuvos vaikų ir jaunimo fizinį aktyvumų, populiarinant golfo sportą Lietuvoje. Šio tikslo bus siekiama vykdant veiklas su ugdymo įstaigomis bei jų pedagogais. Federacija įstaigoms neatlygintinai suteiks "Mažojo golfo" treniravimosi įrangą, apmokys ugdymo įstaigos deleguotus pedagogus (kūno kultūros mokytojus) ir suteiks palaikomąją pagalbą ir mokymus pedagogams ruošiant "Mažojo golfo" būrelius ir fizinio aktyvumo veiklas, kuriose dalyvaus vaikai ir jaunimas. Sekančiu žingsiu vaikai ir jaunimas dalyvaus "Mažojo golfo" čempionate, kuriam ir bus ruošiamasi būrelių ir kitų fizinio aktyvumo veiklų su "Mažojo golfo" įranga metu. Čempionato atranka vyks skirtinguose Lietuvos regionuose, kurių nugalėtojai dalyvaus finalinėse varžybose. Įvykdžius projektą laukiamas rezultatas - padidėjęs golfo sporto šakos populiarumas, išaugęs skaičius vaikų ir jaunimo, leidžiančio laiką golfo fizinio aktyvumo pratybose bei būreliuose., 1280 "Mažojo golfo" čempionato dalyvių per du metus.</t>
  </si>
  <si>
    <t>Lietuva smarkiai atsilieka nuo kitų Europos Sąjungos valstybių pagal fizinį aktyvumą: šalyje niekada nesimankština net 51 proc. gyventojų, 11 proc. lietuvių per dieną sėdi daugiau kaip aštuonias valandas, dar ketvirtadalis – daugiau kaip penkias valandas, didesniu nei reikalaujamas minimumas aktyvumu gali pasigirti vos vienas iš penkių 11-15 metų amžiaus vaikų ir jaunimo, pakankamai fiziškai aktyvių mokyklinio amžiaus vaikų dalis siekia 38 proc., vyresnio amžiaus asmenų grupėse stebimas ribotas (nepakankamas) bendrasis sveikatos raštingumas: 18-24 m. nepakankamas raštingumas siekia 28,97%, tuo tarpu 65 m. ir vyresnių grupėje jis net 54,45%, į sportinę veiklą įsitraukia itin maža turinčių negalią asmenų dalis - tik 2.25% negalią turinčių asmenų. Sporto projektas "Sportas" - sveikatos ir žinių šaltinis" orientuotas į visuomenės sąmoningumo (fizinio aktyvumo raštingumo) apie sveikatos stiprinimą ir fizinį aktyvumą ugdymą. Projektu bus prisidedama prie 2011-2020 metų valstybinės sporto plėtros strategijos tikslo sistemingai didinti visuomenės supratimą, kad fizinis aktyvumas, sportavimas yra darnios asmenybės prielaida ir visuotinė vertybė įgyvendinimo ir kitų nacionalinių bei tarptautinių sporto plėtros politikos dokumentų. Tam, kad visuomenė ryžtųsi fiziniam aktyvumui ir integruotų sveiko gyvenimo būdo principus į savo kasdieninę rutiną, pirmiausia ši veikla turi motyvuoti. Pastebima, jog vieni didžiausių motyvavimo šaltinių - žiniasklaida, socialinės medijos, autoritetai ir sėkmės istorijos, technologijos, kurioms didelę dalį savo laiko skiria tikslinė projekto grupė. Dėl šios priežasties projektu bus siekiama ugdyti tikslinių grupių sąmoningumą ir skatinti imtis veiksmų - užsiimti fizinio aktyvumo veiklomis ir gyventi sveikai. Projekto įgyvendinimo metu numatyta įvairios šviečiamojo pobūdžio ir fizinį aktyvumą bei sveiką gyvenseną skatinančios veiklos. Suplanuota itin didelė informacinė kampanija per internetinę svetainę www.sportas.info, "Facebook" paskyrą bei leidžiamą informacinį leidinį. Planuojama, kad projekto metu bus pasiekta ne mačiau nei 7.000 portalo lankytojų, 2.000 facebook sekėjų ir net 10.000 leidinio skaitytojų. Tikimasi, kad nuolatinė šviečiamojo ir motyvacinio pobūdžio informacija paskatins projekto tikslines grupes (vaikus, suaugusiuosius, ypač dirbančius sėdimą darbą, tėvus su mažamečiais vaikais, senjorus ir neįgaliuosius) sportuoti, leis jiems sužinoti daugiau apie reguliaraus fizinio aktyvumo svarbą ir skatins pozityvias viso gyvenimo fiziniam aktyvumo nuostatas .</t>
  </si>
  <si>
    <t>Sporto sektoriuje 2017 m. dirbo 20,2 tūkst. asmenų (1,9 proc. daugiau nei 2016-aisiais), arba 1,5 proc. visų šalies užimtų gyventojų. Didžiausia dalis užimtųjų buvo švietimo (45,5 proc.), sportinėje ir sporto organizacijų (26,2 proc.) veikloje. Remiantis Higienos instituto atliktu tyrimu („Suaugusiųjų gyvensenos tyrimas. 2018 m. standartizuoti rodikliai“), beveik visose Lietuvos savivaldybėse (Kazlų Rūdos, Marijampolės, Kalvarijos, Telšių r., Vilniaus m., Mažeikių r., Birštono, Elektrėnų, Kretingos r., Visagino m., Anykščių r., Kupiškio r., Kauno m., Kauno r., Kaišiadorių r.) yra itin mažas suaugusiųjų fizinio aktyvumo rodiklis, todėl manytina, kad projekte numatomi mokymai prisidėtų prie naujų paslaugų kūrimo sporto ir fizinio aktyvumo srityje, kas padidintų suaugusių fizinį aktyvumą. 2020 m. susidūrus su COVID-19, įvedus karantiną ir apribojus fizinio aktyvumo paslaugų teikimą kontaktiniu būdu LRV nutarimu, asmenys, dirbantys ar teikiantys paslaugas sporto srityje neturi pastovių pajamų ir yra prastovose. Stebint esamą situaciją, darytina išvada, kad tik mažuma fizinio aktyvumo specialistų turi pakankamai žinių perkelti veiklą į virtualią erdvę. Todėl daugeliui iš jų yra būtinos žinios ir įgūdžiai, norint perkelti fizinio aktyvumo veiklas į virtualią erdvę, pasitelkiant IKT. Šios žinios ir įgūdžiai yra svarbūs ir ateityje, kadangi tai sudarys prielaidas teikti paslaugas neapsiribojant grupinių treniruočių dalyvių skaičiumi ar geografine lokacija. Projekto įgyvendinimo metu visa su projekto veiklomis ir rezultatais susijusi informacija bus talpinama VšĮ "Tikslo link" internetinėje svetainėje, FB paskyroje. Projekto įgyvendinimo pradžioje tikslinei grupei bus išplatintas pranešimas apie vykdomą projektą, veiklas ir kvietimas dalyvauti projekte. Informacija apie numatomus vykdyti mokymus taip pat bus siunčiama savivaldybių sporto skyriams, elektroniniu paštu sporto ir fizinio aktyvumo sektoriuose veikiančioms organizacijoms. Pagrindinis projekto tikslas – gilinti žinias ir įgūdžius 7 Lietuvos regionuose dirbantiems ar teikiantiems paslaugas sporto srityje specialistams (140), siekiant skatinti asmenų įsitraukimą į fizinį aktyvumą naudojant informacines komunikacines technologijų (IKT) priemones. Projekto uždavinys - Suteikti fizinio aktyvumo paslaugų teikimo virtualioje erdvėje (naudojant IKT) kompetencijas dirbantiems ar teikiantiems paslaugas sporto srityje specialistams. Neformalių mokymų metu tikslinės projekto grupės dalyviai įgis žinių ir praktinių įgūdžių tokiose srityse, kaip: (1) naujų fizinio aktyvumo paslaugų, skirtų teikti virtualioje erdvėje ar esamų fizinio aktyvumo paslaugų perkėlimo į virtualią erdvę idėjų vystymas; (2) pridėtinės vertės fizinio aktyvumo užsiėmimų dalyviams pasiūlymas per jų įtraukimą nuotoliniu būdu; (3) naujų fizinio aktyvumo paslaugų, skirtų teikti virtualioje erdvėje ar esamų fizinio aktyvumo paslaugų konkurencinio pranašumo kūrimas bei (4) naujų fizinio aktyvumo paslaugų, skirtų teikti virtualioje erdvėje ar esamų fizinio aktyvumo paslaugų įvedimas į rinką („go to market“), pasitelkiant socialines medijas. Kompetencijų ugdymo metu aukštos kvalifikacijos lektoriai, tame tarpe ir visuomenėje žinomi asmenys, skaitys teorines paskaitas ir vykdys praktinius užsiėmimus, turintys patirties fizinio aktyvumo paslaugų teikimo virtualioje erdvėje. Vykdomi užsiėmimai bus pagrįsti naujausia pasauline praktika, ilgalaike patirtimi bei moksliniais tyrimais. Visi mokymų dalyviai nemokamai gaus metodinę medžiagą. Numatoma, kad naujų kompetencijų įgis 140 dalyvių iš 7 Lietuvos regionų.</t>
  </si>
  <si>
    <t>Pastaraisiais dešimtmečiais labai pasikeitė vaikų ir suaugusiųjų laisvalaikio bei pramogų pobūdis – tapo žymiai fiziškai pasyvesnis. Vaikai, kurie praleidžia daug laiko prie televizoriaus, skaitydami, besimokydami, klausydami muzikos ar žaisdami kompiuterinius žaidimus (be to, nuo 3 iki 6 valandų prasėdi ugdymo įstaigose), dažniau turi padidėjusį arterinį kraujo spaudimą, labiau rizikuoja nutukti ar turėti antsvorį, susirgti depresija, jiems būdingesni nerimo sutrikimai, nenormali laikysena, įvairūs funkciniai negalavimai, didėja tikimybė suaugus daugiau sirgti lėtinėmis neinfekcinėmis ligomis ir pan. Vaikai ir jaunimas nori išbandyti daugiau aktyvių ir įvairių laisvalaikio leidimo formų. Tačiau dažnai pasenusi ar neįdomi sporto būrelių pasiūla trukdo vaikams tai padaryti. Problema: Neatnaujintas fizinio ugdymo turinys, nesukurtas fizinio aktyvumo raštingumo modelis skirtingo amžiaus vaikams ir jaunimui. Pastaraisiais metais atsiranda vis daugiau lėkščiasvydžio trenerių, tačiau jiems trūksta žinių, daugiau konkrečių geros praktikos pavyzdžių. Problema: Nepakankama fizinio aktyvumo specialistų kvalifikacija švietimo fizinio aktyvumo, šiuolaikinių metodikų, patirties pritaikymo tema. Lėkščiasvydis (Ultimeitas) skatina asmeninę atsakomybę už savo elgesį, nes visi pažeidimai ir ginčai yra skelbiami asmeniškai: diskusijos ir ginčų sprendimas ugdo charakterį, bendravimo įgudžius bei lyderio savybes. Yra pasaulio mokyklų, kurios per šį sportą ugdo minėtas savybes, moko konfliktų sprendimo įgudžių. Tai komandinis sporto žaidimas su skraidančiuoju disku, jungiantis geriausias įvairių sporto šakų (krepšinio, regbio, futbolo) savybes. Projekto tikslas - Kelti fizinio aktyvumo specialistų kvalifikaciją švietimo fizinio aktyvumo, šiuolaikinių metodikų, patirties pritaikymo tema. Projekto veiklų metu bus pristatoma bei mokoma daugiau fizinio aktyvumo palaikymo galimybių visais lygmenimis: asmenims, šeimoms, bendruomenei. Dalyviai bus mokomi motyvuoti kitus, kelti asmeninius iššūkius ir jų siekti, per sportą siekti svarbių asmeninių savybių ugdymo. Projekto metu bus surengti Tarptautinės federacijos lektorių mokymai. mokymų metu bus parengti lektoriai, kurie ves Seminarus fizinio aktyvumo specialistams įvairiose Lietuvos vietovėse. Taip pat bus pradėtas kurti ir transliuoti Informacinių tinklalaidžių (įrašų interneto platformose) ciklas, kurio metu bus kviečiama dalyvauti fizinio aktyvumo veiklose, kurias organizuoja projekto vykdytojas, pateikiama informacija apie sporto renginius, sporto pasiekimus, gerus pavyzdžius.</t>
  </si>
  <si>
    <t>Projektas - „Rankinio trenerių kvalifikacijos tobulinimas talentų stovyklose“. Tikslas: tobulinti Lietuvos rankinio trenerių profesinę kvalifikaciją. Uždaviniai: 1. Pasirengti praktiniams profesinio tobulinimo renginiams. 2. Organizuoti praktinius profesinio tobulinimo renginius. Projekto vykdymo laikotarpis: 2021-06-01–2023-06-30 Tikslinė grupė – rankinio treneriai ir jų treniruojami sportininkai. Projekte vyks profesinio tobulinimo renginiai rankinio treneriams, kurie bus įgyvendinami vaikų rankinio stovyklų formatu, aukšto lygio tarptautinių rankinio varžybų metu. Stovyklose dalyvaus 40 Lietuvos rankinio trenerių, jiems skaitys teorines paskaitas ir ves praktinius užsiėmimus 6 aukščiausio lygio Lietuvos ir užsienio rankinio specialistai, stovyklose vaikams pritaikydami ugdomuosius sportinius metodus. 25 mėnesių trukmės projekto metu bus suorganizuotos 8 stovyklos 192 rankinio sportą kultivuojantiems 16-17 metų amžiaus vaikams (24 berniukams ir 24 mergaitėms kiekvienoje stovykloje). Jaunieji sportininkai ugdysis savanorystės ir komandinio darbo įgūdžius talkindami tarptautinių varžybų organizatoriams, o prisidėjimas prie šio renginio ir varžybų stebėjimas didins jų motyvaciją siekti sportininko profesionalo karjeros. Taip pat stovyklų metu kaip vienas svarbių treniravimo proceso elementų bus panaudotas jaunųjų sportininkų fizinio pajėgumo nustatymas. Projektu siekiama Lietuvos treneriams suteikti nestandartinę galimybę perimti naujausias rankinio sporto žinias ir įgūdžius iš aukščiausio lygio šios srities Lietuvos ir užsienio profesionalų ir juos panaudoti rengiant mūsų šalies jaunuosius sportininkus visose jų rengimo pakopose. Stovyklose bus siekiama naudoti naujausius neformaliojo jaunimo ugdymo metodus, ugdyti kilnaus elgesio, „švaraus sporto“ principus.</t>
  </si>
  <si>
    <t>Projektu „Sporto specialistų kompetencijų ugdymas krepšinio srityje“ siekiama didinti sporto specialistų (fizinio aktyvumo sporto specialistų, instruktorių, kūno kultūros mokytojų, krepšinio specialisto kompetencijų įgyti siekiančių sporto šakų trenerių) kompetenciją nemokamai apmokant bent 1000 asmenų. Projekto tikslo siekiama, pasitelkiant šias veiklas: nemokamus fizinius seminarus sporto specialistų sporto šakos kompetencijai didinti; nemokamus internetinius seminarus sporto specialistų fizinio aktyvumo, sveikos gyvensenos ir krepšinio žinioms gilinti, organizuojamus naudojant nuotolinio mokymo platformą; metodinės medžiagos kūrimą ir leidybą (fizinę ir skaitmeninę); personalo paiešką, atranką ir seminarų programos sudarymą. Laukiami projekto rezultatai: 1. Per metus skirtinguose Lietuvos miestuose organizuoti bent 2 nemokamus fizinius seminarus sporto specialistų krepšinio kompetencijai didinti, kuriuose dalyvautų po 200 asmenų. 2. Per projekto vykdymo laikotarpį organizuoti iš viso bent 8 nemokamus fizinius seminarus specialistų kvalifikacijos tobulinimui ir krepšinio sporto šakos kompetencijų ugdymui. 3. Į LKF organizuojamą kvalifikacijos tobulinimo programą įtraukiant fizinio aktyvumo sporto specialistus, instruktorius, kūno kultūros mokytojus ir krepšinio specialisto kompetencijų įgyti siekiančius sporto šakų trenerius, per projekto vykdymo laikotarpį 10 proc. padidinti kvalifikuotų krepšinio trenerių skaičių. 4. Per metus, naudojant nuotolinio mokymo platformą, organizuoti bent 4 nemokamus internetinius seminarus, skirus sporto specialistų fizinio aktyvumo, sveikos gyvensenos ir krepšinio žinioms gilinti, kuriuose dalyvautų po 150 asmenų. 5. Per projekto vykdymo laikotarpį organizuoti iš viso bent 16 nemokamų internetinių seminarų sporto specialistų kompetencijų ugdymui. 6. Į LKF organizuojamos kvalifikacijos tobulinimo programos internetinius seminarus įtraukus kūno kultūros pedagogus, daugiau mokinių supažindinti su krepšinio sporto šakos specifika ir 10 proc. padidinti jaunimo, o ypač mergaičių, pradedančių lankyti į krepšinio treniruotes sporto mokyklose, skaičių. 7. Per metus parengti ir išleisti bent 4 nemokamo žurnalo apie krepšinį (tiražas 400 vnt) numerius su metodine seminarų medžiaga. 8. Per projekto vykdymo laikotarpį išleisti bent 16 tokių nemokamo žurnalo numerių. 9. Visų organizuojamų seminarų (per metus 6 seminarai) medžiagą patalpinti metodinėje duomenų bazėje internete ir taip padidinti sporto šakos informacijos sklaidą. 10. Per metus atrinkti 10 geriausių ir kompetentingiausių fizinio aktyvumo instruktorių, trenerių, sporto medicinos specialistų, kuriuos įtraukus į projekto veiklas, būtų sudaryta turininga seminarų programa, užtikrinta aukšta lektorių kvalifikacija ir profesionalus seminarų pravedimas bei sudaryta aukšto lygio metodinė medžiaga. 11. Per projekto vykdymo laikotarpį atrinkti ir į LKF organizuojamą kvalifikacijos tobulinimo programą įtraukti iš viso bent 20 kompetentingiausių savo srities specialistų.</t>
  </si>
  <si>
    <t>Nors 2011-2020 m. sporto plėtros strategijoje, fizinio aktyvumo viešinimas ir sklaida buvo numatyta kaip prioritetinė veikla, tačiau iki pat šiol Lietuvoje NEJUDUMO PREVENCIJA TAIP IR NEBUVO PRADĖTA VYKDYTI. 2021 - 2024 m. LRV veiklos programoje taip pat minimos problemos susijusios su FA proveržio stoka, įtauktimi, prevencija. Taigi projektas „STOP nejudumui Lietuvoje“ yra PIRMA, UNIKALI IR REALI galimybė paveikti šalies gyventorius, paliesti kiekvieną taip jog eitume proveržio link - nes šis projektas turi ne tik aiškų atitikmenį valstybės veiklos prioritetams, bet visų pirma yra labai labai reikalingas kaip prevencijos priemonė. Įgyvendindami kampanija "STOP nejudumui Lietuvoje" siekiame keisti visuomenės kasdienės elgsenos įpročius bei formuoti supratimą apie kasieninio judėjimo, kasdienės mankštos, reguliarių fizinių pratimo atlikimo naudą, poveikį ne tik asmens savijautai bet ir mokslu įrodytą naudą mažinti stresą, nerimą, nuotaikos svyravimus, darbingumą, koncentraciją, nuntikimą, koordinaciją, geresnę savijautą, socialumą ir kt. Tam kad realiausiai atsipnėti ir aiškiai pamatuoti projekte pasirinktas ŠOKIRUOJANČIŲ statistikos duomenų dėl ankstyvųjų mirčių kriterijus. Jis yra tiesiogiai susijęs nejudumu - vis dar augantis vidutinio amžiaus žmonių mirtingumo rodiklis. Lietuvoje kraujotakos sistemos ligos išlieka pagrindine mirties priežastimi, kaip ir kitose išsivysčiusiose pasaulio šalyse. Remiantis Higienos instituto informacijos centro duomenimis, 2018 metais Lietuvoje viso mirė 38 tūkst. darbingo amžiaus vyrų ir moterų. 22 tūkst. mirčių buvo įtakotos širdies ir kraujagyslių ligų, kurios atsiranda dėl nepakankamo fizinio aktyvumo, neoptimalios mitybos ir patiriamo streso. Atsižvelgiant į sukrečiančius statistinius duomenis, nuspręsta projekto veiklas orientuoti į 30-65 metų vyrus ir moteris, kurie patenka į didžiausią rizikos grupę dėl nesamų reguliarių sportavimo įpročių. Projekto tikslas: Keisti kasdieninės elgsenos įpročius pirmą kartą šalyje nacionaliniu mąstu pasiekiant daugiau kaip 1 mln. šalies gyventojų vykdant socialinę prevecijos kampaniją „STOP nejudumui Lietuvoje“. Įgyvendinamos veiklos: 1. Atliekama sociologinė apklausa, tyrimai ir pateikiamos išvados apie tikslinės grupės reguliarius mankštinimosi įpročius ir koreliaciją su mirčių skaičiumi, įtakotu širdies ir kraujagyslių ligų; (2002 tiriamieji); 2. Prevencinė kampanija "STOP nejudumui Lietuvoje". Prevencinė kampanija yra svarbus tikslinės komunikacijos su žmonėmis įrankis, kuriuo orientuojamasi į šalies gyventojų elgesio keitimą ir naujų įpročių formavimą. Jeigu imtume jau Lietuvoje vykdytos prevencijos analogą kaip pavyzdį, tai prevencinė kampanija "Stop karui keliuose" ženkliai sumažino mirčių skaičių. Todėl šia pevencine kampanija iš esmės siekiama padaryti proveržį žmonių sąmonėje įtakojant kasdienę elgseną nevartoti vaistų, užkirsti kelią ligoms, ankstyvosioms mirtims. Prevencinės kampanijos sklaidos kanalai: Televizija, radijas, spauda, lauko reklama, web žiniasklaida ir kt. Pasiekiamumas 90% tikslinės auditorijos t.y. apie 1,2 mln žmonių; Visos projekto metu organizuojamos veiklos yra orientuotos į kasdienių žmogaus įpročių keitimą, judėjimo skatinimą, ko pasekoje, dviejų metų laikotarpyje, ankstyvųjų mirčių skaičių pavyktų sumažinti.</t>
  </si>
  <si>
    <t>Projekto tikslas - kelti futbolo trenerių kvalifikaciją siekiant didinti treniravimo profesionalumo lygį, sporto šakos patrauklumą ir populiarumą bei sudaryti palankias sąlygas sporto ir fizinio aktyvumo plėtrai Lietuvoje. Projekto uždaviniai: užtikrinti treniravimo kokybę tobulinant kvalifikaciją, skatinti fizinio aktyvumo plėtrą organizuojant renginius. Projekto įgyvendinimo metu vykdomos veiklos: UEFA B lygio kvalifikacijos mokymai, UEFA C lygio kvalifikacijos mokymai, futbolininkų fizinio rengimo mokymai, moterų futbolo trenerių mokymai, Futsal (salės futbolo) UEFA B lygio kvalifikacijos mokymai, atvirų futbolo treniruočių renginiai. Projekto tiesioginiai dalyviai: futbolo treneriai, norintys tobulinti kvalifikaciją ir atvirų futbolo treniruočių dalyviai. Laukiami rezultatai: siekiama, kad įgiję žinių ir įgūdžių treneriai perduotų jas žaidžiantiems, kad tobulindami kvalifikaciją prisidėtų prie futbolo sporto patrauklumo ir populiarumo didinimo, kad į futbolo sportą pritrauktų naujų žaidėjų, kad kurtų naujas komandas ir futbolo bendruomenes, prisidėtų prie fizinio aktyvumo plėtros visoje Lietuvoje. Siekiama, kad dalyvavimas futbolo renginiuose (atvirose treniruotėse) skatintų bendruomeniškumo jausmą, formuotų pozityvų požiūrį ir motyvaciją įsitraukti, aktyviai dalyvauti bei tęsti fizinio aktyvumo veiklas.</t>
  </si>
  <si>
    <t>Naujas Pasaulio sveikatos organizacijos (PSO) tyrimas 2018 m. teigia, kad Lietuva yra labiausiai nutukusių Europos šalių penketuke, kur nutukimo lygis siekia 26,3%. Nutukimas apibrėžiamas, kai kūno masės indeksas (KMI) viršija 30, o KMI, didesnis kaip 25, klasifikuojamas kaip antsvoris. Medikai pripažįsta, kad nutukę suaugusieji miršta anksti ir tai yra ne tik dėl antsvorio, bet ir dėl kitų ligų, kurias sukėlė nutukimas. VšĮ "Kontaktų vakarai" jau daugiau kaip 3 metus užsiima video filmavimu ir sklaida. ES finansuojamo projekto "Nėra mažų veiklų" skatins gyventojus sveikai gyventi, sportuoti ir jaustis aktyvios Europos bendruomenės dalimi. Projekto metu bus siekiama, kad gyventojai didžiuotųsi savo sveika gyvensena, tuo pačiu skatintų kitus rinktis sveiką gyvenimo būdą, didinti žinomumą, kas yra sveika gyvensena bei kuo ji naudinga bei motyvuoti jaunimą ir suaugusius laikytis sveikos gyvensenos ir sportuoti.</t>
  </si>
  <si>
    <t>Projekto tikslas- motyvuojant ir teikiant metodinę informaciją treneriams ir kitiems sporto specialistams, paskatinti vaikus ir jaunimą aktyviai sportuoti, laikytis sveikos gyvensenos principų. Tam tikslui, gavę finansavimą, surengsime seminarą "Trenerių ir kitų sporto specialistų kvalifikacijos tobulinimas" , kurio metu bus aptartos šios dalyviams aktualios temos: 1. Treniravimo ypatumai atsižvelgiant į vaikų fizinio vystymosi etapus; 2. Antidopingo švietimas ir prevencija; 3. Vaikų ir jaunimo fizinio aktyvumo skatinimas; 4. Informacinių komunikacinių technologijų galimybės vykdant neformalųjį ugdymą nuotoliniu būdu (Zoom programos naudojimas, video medžiagos treniruotėms paruošimas, programėlės matuojančios fizinį aktyvumą pritaikymas). Planuojama, kad projekte dalyvaus 50 trenerių ar kitų sporto specialistų.</t>
  </si>
  <si>
    <t>SRF-FAV-2021-1-0795/KT</t>
  </si>
  <si>
    <t>ACTIVATed Maršrutas</t>
  </si>
  <si>
    <t>Vaikščiojimo naudą aprašo įvairios tarptautinės sveikatos organizacijos, o pėsčiųjų takai, pažintiniai maršrutai, žygiai pėsčiomis ir kitokio pobūdžio trasos yra itin populiarus šių dienų laisvalaikio praleidimo būdas. Todėl, siekiant kuo didesnio visuomenės įsitraukimo, kaip pagrindinę fizinio aktyvumo formą, pasirinkome – vaikščiojimą. Tai yra plačiai paplitusi ir visuomenei įprasta forma, tinkanti bet kokio amžiaus ir bet kokio fizinio pasiruošimo žmogui, bei yra nenutrūkstama ir skatina viso gyvenimo fizinį aktyvumą.
Projektas „ACTIVATed Marštutas“ - virtualus ir interaktyvus pėsčiųjų maršrutas, kuris skatina kasdienius pasivaikščiojimus bei didina visuomenės suvokimą apie fizinio aktyvumo svarbą. Šiuo projektu siekiama sukurti interaktyvios trasos aplikaciją – pritaikytą išmaniesiems telefonams ir kitiems išmaniesiems įrenginiams, kuri skirta skatinti Kauno miesto ir jo svečių įsitraukimą į kasdienę fizinę veiklą bei ugdyti ir formuoti sveiko gyvenimo įpročius. Kauno technologijos universiteto bendruomenė, miesto gyventojai ir svečiai naudodamiesi šia aplikacija, galės ne tik sužinoti naudingą informaciją apie fizinio aktyvumo naudą žmogaus sveikatai bet ir išbandyti įvairias mankštas bei pratimus.
Virtualus maršrutas apima visą KTU studentų miestelio teritoriją, kurios plotą sudaro daugybė atvirų erdvių (~ 20 hektarų) ir yra išsidėsčiusi Kauno miesto centrinėje dalyje, o maršrutas paįvairintas interaktyviais taškais, kurie išdėlioti skirtingose trasos vietose. Šie taškai - žymekliai su unikaliu QR kodu, kuriuose užkoduota nuoroda atvers informatyvų turinį. Mobiliuoju telefonu ar kitu išmaniuoju įrenginiu nuskaitę QR kodą pamatysite ir išgirsite įrašą, kuriame pristatoma trumpa mankšta ar pratimas tam tikrai kūno vietai ir pateikiama bendra informacija apie pratimo naudą žmogaus sveikatai. Norint pasiekti optimalių rezultatų, aplikacijoje bus įdiegta taškų sistema, kurios dėka bus galima organizuoti virtualų turnyrą akademinei bendruomenei ir taip skatinti reguliarų fizinį aktyvumą pertraukų metu. „ACTIVATed Marštutas“ programėlė ne tik praturtins Kauno miesto gyventojų ir miesto svečių laisvalaikį, bet ir skatins aktyviai leisti laiką gryname ore ištisus metus. Manome, kad sukurta mobilioji aplikacija bus informatyvi, inovatyvi bei patraukli įvairaus amžiaus žmonėms.</t>
  </si>
  <si>
    <t>Kauno technologijos universitetas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</si>
</sst>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quot;€&quot;"/>
    <numFmt numFmtId="166" formatCode="#,##0.00\ _€"/>
  </numFmts>
  <fonts count="12" x14ac:knownFonts="1">
    <font>
      <sz val="11"/>
      <color rgb="FF000000"/>
      <name val="Calibri"/>
    </font>
    <font>
      <sz val="11"/>
      <color rgb="FF000000"/>
      <name val="Calibri"/>
      <family val="2"/>
      <charset val="186"/>
    </font>
    <font>
      <sz val="11"/>
      <color theme="1"/>
      <name val="Times New Roman"/>
      <family val="1"/>
      <charset val="186"/>
    </font>
    <font>
      <sz val="11"/>
      <name val="Times New Roman"/>
      <family val="1"/>
      <charset val="186"/>
    </font>
    <font>
      <sz val="11"/>
      <color rgb="FF000000"/>
      <name val="Calibri"/>
      <family val="2"/>
    </font>
    <font>
      <sz val="12"/>
      <color theme="1"/>
      <name val="Times New Roman"/>
      <family val="1"/>
      <charset val="186"/>
    </font>
    <font>
      <sz val="12"/>
      <name val="Times New Roman"/>
      <family val="1"/>
      <charset val="186"/>
    </font>
    <font>
      <b/>
      <sz val="12"/>
      <color theme="1"/>
      <name val="Times New Roman"/>
      <family val="1"/>
      <charset val="186"/>
    </font>
    <font>
      <b/>
      <sz val="12"/>
      <name val="Times New Roman"/>
      <family val="1"/>
      <charset val="186"/>
    </font>
    <font>
      <b/>
      <sz val="12"/>
      <color theme="1"/>
      <name val="Times New Roman"/>
      <family val="1"/>
    </font>
    <font>
      <sz val="8"/>
      <name val="Calibri"/>
      <family val="2"/>
      <charset val="186"/>
    </font>
    <font>
      <sz val="12"/>
      <color rgb="FF000000"/>
      <name val="Times New Roman"/>
      <family val="1"/>
      <charset val="186"/>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indexed="64"/>
      </bottom>
      <diagonal/>
    </border>
  </borders>
  <cellStyleXfs count="4">
    <xf numFmtId="0" fontId="0" fillId="0" borderId="0"/>
    <xf numFmtId="0" fontId="1" fillId="0" borderId="0"/>
    <xf numFmtId="164" fontId="4" fillId="0" borderId="0" applyFont="0" applyFill="0" applyBorder="0" applyAlignment="0" applyProtection="0"/>
    <xf numFmtId="9" fontId="4" fillId="0" borderId="0" applyFont="0" applyFill="0" applyBorder="0" applyAlignment="0" applyProtection="0"/>
  </cellStyleXfs>
  <cellXfs count="42">
    <xf numFmtId="0" fontId="0" fillId="0" borderId="0" xfId="0"/>
    <xf numFmtId="0" fontId="2" fillId="0" borderId="0" xfId="0" applyFont="1" applyAlignment="1">
      <alignment horizontal="center"/>
    </xf>
    <xf numFmtId="165" fontId="2" fillId="0" borderId="0" xfId="0" applyNumberFormat="1"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0" xfId="0" applyFont="1" applyFill="1" applyAlignment="1">
      <alignment horizontal="center"/>
    </xf>
    <xf numFmtId="165" fontId="5" fillId="0" borderId="0" xfId="0" applyNumberFormat="1" applyFont="1" applyAlignment="1">
      <alignment horizontal="center"/>
    </xf>
    <xf numFmtId="165" fontId="5" fillId="0" borderId="1" xfId="0" applyNumberFormat="1" applyFont="1" applyFill="1" applyBorder="1" applyAlignment="1">
      <alignment horizontal="left" vertical="top" wrapText="1"/>
    </xf>
    <xf numFmtId="9" fontId="5" fillId="0" borderId="0" xfId="3" applyFont="1" applyAlignment="1">
      <alignment horizontal="center"/>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164" fontId="5" fillId="0" borderId="1" xfId="2" applyFont="1" applyFill="1" applyBorder="1" applyAlignment="1">
      <alignment horizontal="center" vertical="top" wrapText="1"/>
    </xf>
    <xf numFmtId="0" fontId="5" fillId="0" borderId="0" xfId="0" applyFont="1" applyAlignment="1">
      <alignment horizontal="center" wrapText="1"/>
    </xf>
    <xf numFmtId="0" fontId="2" fillId="0" borderId="0" xfId="0" applyFont="1" applyAlignment="1">
      <alignment horizont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64" fontId="6" fillId="0" borderId="1" xfId="2" applyFont="1" applyFill="1" applyBorder="1" applyAlignment="1">
      <alignment horizontal="center" vertical="top" wrapText="1"/>
    </xf>
    <xf numFmtId="164" fontId="9" fillId="0" borderId="1" xfId="2" applyFont="1" applyFill="1" applyBorder="1" applyAlignment="1">
      <alignment horizontal="left" vertical="top" wrapText="1"/>
    </xf>
    <xf numFmtId="0" fontId="5" fillId="0" borderId="4" xfId="0" applyFont="1" applyFill="1" applyBorder="1" applyAlignment="1">
      <alignment horizontal="center"/>
    </xf>
    <xf numFmtId="0" fontId="5" fillId="0" borderId="4" xfId="0" applyFont="1" applyFill="1" applyBorder="1" applyAlignment="1">
      <alignment horizontal="center" wrapText="1"/>
    </xf>
    <xf numFmtId="0" fontId="6" fillId="0" borderId="4" xfId="0" applyFont="1" applyFill="1" applyBorder="1" applyAlignment="1">
      <alignment horizontal="center"/>
    </xf>
    <xf numFmtId="165" fontId="5" fillId="0" borderId="0" xfId="0" applyNumberFormat="1" applyFont="1" applyFill="1" applyAlignment="1">
      <alignment horizontal="center"/>
    </xf>
    <xf numFmtId="0" fontId="5" fillId="0" borderId="0" xfId="0" applyFont="1" applyFill="1" applyAlignment="1">
      <alignment horizontal="center" wrapText="1"/>
    </xf>
    <xf numFmtId="0" fontId="6" fillId="0" borderId="0" xfId="0" applyFont="1" applyFill="1" applyAlignment="1">
      <alignment horizontal="center"/>
    </xf>
    <xf numFmtId="0" fontId="5" fillId="0" borderId="2"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14" fontId="2" fillId="0" borderId="1" xfId="0" applyNumberFormat="1" applyFont="1" applyBorder="1" applyAlignment="1">
      <alignment horizontal="left" vertical="center"/>
    </xf>
    <xf numFmtId="0" fontId="0" fillId="0" borderId="1" xfId="0" applyBorder="1" applyAlignment="1">
      <alignment horizontal="left" vertical="center"/>
    </xf>
    <xf numFmtId="166" fontId="11" fillId="0" borderId="1" xfId="0" applyNumberFormat="1" applyFont="1" applyBorder="1" applyAlignment="1">
      <alignment horizontal="right" vertical="top"/>
    </xf>
    <xf numFmtId="0" fontId="2" fillId="0" borderId="1" xfId="0" applyFont="1" applyBorder="1" applyAlignment="1">
      <alignment horizontal="center"/>
    </xf>
    <xf numFmtId="0" fontId="3" fillId="0" borderId="1" xfId="0" applyFont="1" applyBorder="1" applyAlignment="1">
      <alignment horizontal="center" vertical="top"/>
    </xf>
    <xf numFmtId="165" fontId="2" fillId="0" borderId="1" xfId="0" applyNumberFormat="1" applyFont="1" applyBorder="1" applyAlignment="1">
      <alignment horizontal="center"/>
    </xf>
    <xf numFmtId="165" fontId="5" fillId="0" borderId="3" xfId="0" applyNumberFormat="1" applyFont="1" applyBorder="1" applyAlignment="1">
      <alignment horizontal="left" wrapText="1"/>
    </xf>
    <xf numFmtId="0" fontId="9" fillId="0" borderId="1" xfId="0" applyFont="1" applyFill="1" applyBorder="1" applyAlignment="1">
      <alignment horizontal="right" vertical="top" wrapText="1"/>
    </xf>
    <xf numFmtId="0" fontId="7" fillId="0" borderId="0" xfId="0" applyFont="1" applyAlignment="1">
      <alignment horizontal="center" wrapText="1"/>
    </xf>
    <xf numFmtId="165" fontId="5" fillId="0" borderId="0" xfId="0" applyNumberFormat="1" applyFont="1" applyAlignment="1">
      <alignment horizontal="left" wrapText="1"/>
    </xf>
    <xf numFmtId="165" fontId="5" fillId="0" borderId="0" xfId="0" applyNumberFormat="1" applyFont="1" applyAlignment="1">
      <alignment horizontal="left"/>
    </xf>
  </cellXfs>
  <cellStyles count="4">
    <cellStyle name="Įprastas" xfId="0" builtinId="0"/>
    <cellStyle name="Kablelis" xfId="2" builtinId="3"/>
    <cellStyle name="Normal 2" xfId="1" xr:uid="{00000000-0005-0000-0000-000002000000}"/>
    <cellStyle name="Procentai" xfId="3"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4"/>
  <sheetViews>
    <sheetView tabSelected="1" topLeftCell="A16" zoomScale="60" zoomScaleNormal="60" workbookViewId="0">
      <selection activeCell="B18" sqref="B18"/>
    </sheetView>
  </sheetViews>
  <sheetFormatPr defaultColWidth="9.140625" defaultRowHeight="15" x14ac:dyDescent="0.25"/>
  <cols>
    <col min="1" max="1" width="5.28515625" style="1" customWidth="1"/>
    <col min="2" max="2" width="25.85546875" style="1" customWidth="1"/>
    <col min="3" max="3" width="15.5703125" style="1" customWidth="1"/>
    <col min="4" max="4" width="46.5703125" style="1" customWidth="1"/>
    <col min="5" max="5" width="15.28515625" style="1" customWidth="1"/>
    <col min="6" max="6" width="15.140625" style="1" customWidth="1"/>
    <col min="7" max="7" width="12" style="1" customWidth="1"/>
    <col min="8" max="8" width="25.28515625" style="1" customWidth="1"/>
    <col min="9" max="9" width="29.42578125" style="15" customWidth="1"/>
    <col min="10" max="10" width="14.140625" style="1" customWidth="1"/>
    <col min="11" max="11" width="10.85546875" style="3" customWidth="1"/>
    <col min="12" max="12" width="18.42578125" style="2" customWidth="1"/>
    <col min="13" max="13" width="29.140625" style="2" customWidth="1"/>
    <col min="14" max="16384" width="9.140625" style="1"/>
  </cols>
  <sheetData>
    <row r="1" spans="1:14" s="4" customFormat="1" ht="73.5" customHeight="1" x14ac:dyDescent="0.25">
      <c r="I1" s="14"/>
      <c r="K1" s="5"/>
      <c r="L1" s="40" t="s">
        <v>70</v>
      </c>
      <c r="M1" s="41"/>
    </row>
    <row r="2" spans="1:14" s="4" customFormat="1" ht="47.25" customHeight="1" x14ac:dyDescent="0.25">
      <c r="A2" s="39" t="s">
        <v>60</v>
      </c>
      <c r="B2" s="39"/>
      <c r="C2" s="39"/>
      <c r="D2" s="39"/>
      <c r="E2" s="39"/>
      <c r="F2" s="39"/>
      <c r="G2" s="39"/>
      <c r="H2" s="39"/>
      <c r="I2" s="39"/>
      <c r="J2" s="39"/>
      <c r="K2" s="39"/>
      <c r="L2" s="39"/>
      <c r="M2" s="39"/>
      <c r="N2" s="9"/>
    </row>
    <row r="3" spans="1:14" s="4" customFormat="1" ht="16.5" customHeight="1" x14ac:dyDescent="0.25">
      <c r="I3" s="14"/>
      <c r="K3" s="5"/>
      <c r="L3" s="37"/>
      <c r="M3" s="37"/>
    </row>
    <row r="4" spans="1:14" s="19" customFormat="1" ht="205.5" customHeight="1" x14ac:dyDescent="0.25">
      <c r="A4" s="16" t="s">
        <v>48</v>
      </c>
      <c r="B4" s="16" t="s">
        <v>47</v>
      </c>
      <c r="C4" s="16" t="s">
        <v>1</v>
      </c>
      <c r="D4" s="16" t="s">
        <v>51</v>
      </c>
      <c r="E4" s="16" t="s">
        <v>52</v>
      </c>
      <c r="F4" s="16" t="s">
        <v>53</v>
      </c>
      <c r="G4" s="16" t="s">
        <v>54</v>
      </c>
      <c r="H4" s="16" t="s">
        <v>71</v>
      </c>
      <c r="I4" s="16" t="s">
        <v>55</v>
      </c>
      <c r="J4" s="16" t="s">
        <v>56</v>
      </c>
      <c r="K4" s="17" t="s">
        <v>0</v>
      </c>
      <c r="L4" s="18" t="s">
        <v>57</v>
      </c>
      <c r="M4" s="18" t="s">
        <v>58</v>
      </c>
    </row>
    <row r="5" spans="1:14" s="6" customFormat="1" ht="157.5" x14ac:dyDescent="0.25">
      <c r="A5" s="10">
        <v>1</v>
      </c>
      <c r="B5" s="10" t="s">
        <v>2</v>
      </c>
      <c r="C5" s="10" t="s">
        <v>15</v>
      </c>
      <c r="D5" s="10" t="s">
        <v>17</v>
      </c>
      <c r="E5" s="11" t="s">
        <v>27</v>
      </c>
      <c r="F5" s="11" t="s">
        <v>28</v>
      </c>
      <c r="G5" s="11" t="s">
        <v>16</v>
      </c>
      <c r="H5" s="28" t="s">
        <v>72</v>
      </c>
      <c r="I5" s="10" t="s">
        <v>61</v>
      </c>
      <c r="J5" s="11">
        <v>304471629</v>
      </c>
      <c r="K5" s="12">
        <v>97</v>
      </c>
      <c r="L5" s="13">
        <v>5722.2</v>
      </c>
      <c r="M5" s="8"/>
    </row>
    <row r="6" spans="1:14" s="6" customFormat="1" ht="58.5" customHeight="1" x14ac:dyDescent="0.25">
      <c r="A6" s="10">
        <v>2</v>
      </c>
      <c r="B6" s="10" t="s">
        <v>14</v>
      </c>
      <c r="C6" s="10" t="s">
        <v>15</v>
      </c>
      <c r="D6" s="10" t="s">
        <v>26</v>
      </c>
      <c r="E6" s="11" t="s">
        <v>27</v>
      </c>
      <c r="F6" s="11" t="s">
        <v>41</v>
      </c>
      <c r="G6" s="11" t="s">
        <v>16</v>
      </c>
      <c r="H6" s="28" t="s">
        <v>73</v>
      </c>
      <c r="I6" s="10" t="s">
        <v>62</v>
      </c>
      <c r="J6" s="11">
        <v>300602141</v>
      </c>
      <c r="K6" s="12">
        <v>93</v>
      </c>
      <c r="L6" s="13">
        <v>16095.51</v>
      </c>
      <c r="M6" s="8"/>
    </row>
    <row r="7" spans="1:14" s="6" customFormat="1" ht="76.5" customHeight="1" x14ac:dyDescent="0.25">
      <c r="A7" s="10">
        <v>3</v>
      </c>
      <c r="B7" s="10" t="s">
        <v>12</v>
      </c>
      <c r="C7" s="10" t="s">
        <v>15</v>
      </c>
      <c r="D7" s="10" t="s">
        <v>24</v>
      </c>
      <c r="E7" s="11" t="s">
        <v>27</v>
      </c>
      <c r="F7" s="11" t="s">
        <v>39</v>
      </c>
      <c r="G7" s="11" t="s">
        <v>16</v>
      </c>
      <c r="H7" s="28" t="s">
        <v>74</v>
      </c>
      <c r="I7" s="10" t="s">
        <v>45</v>
      </c>
      <c r="J7" s="11">
        <v>300520349</v>
      </c>
      <c r="K7" s="12">
        <v>93</v>
      </c>
      <c r="L7" s="13">
        <v>20403</v>
      </c>
      <c r="M7" s="8"/>
    </row>
    <row r="8" spans="1:14" s="6" customFormat="1" ht="157.5" x14ac:dyDescent="0.25">
      <c r="A8" s="10">
        <v>4</v>
      </c>
      <c r="B8" s="10" t="s">
        <v>11</v>
      </c>
      <c r="C8" s="10" t="s">
        <v>15</v>
      </c>
      <c r="D8" s="10" t="s">
        <v>63</v>
      </c>
      <c r="E8" s="11" t="s">
        <v>32</v>
      </c>
      <c r="F8" s="11" t="s">
        <v>40</v>
      </c>
      <c r="G8" s="11" t="s">
        <v>16</v>
      </c>
      <c r="H8" s="28" t="s">
        <v>75</v>
      </c>
      <c r="I8" s="10" t="s">
        <v>44</v>
      </c>
      <c r="J8" s="11">
        <v>195735150</v>
      </c>
      <c r="K8" s="12">
        <v>92</v>
      </c>
      <c r="L8" s="13">
        <v>27643.5</v>
      </c>
      <c r="M8" s="8"/>
    </row>
    <row r="9" spans="1:14" s="6" customFormat="1" ht="95.25" customHeight="1" x14ac:dyDescent="0.25">
      <c r="A9" s="10">
        <v>5</v>
      </c>
      <c r="B9" s="10" t="s">
        <v>9</v>
      </c>
      <c r="C9" s="10" t="s">
        <v>15</v>
      </c>
      <c r="D9" s="10" t="s">
        <v>64</v>
      </c>
      <c r="E9" s="11" t="s">
        <v>31</v>
      </c>
      <c r="F9" s="11" t="s">
        <v>36</v>
      </c>
      <c r="G9" s="11" t="s">
        <v>16</v>
      </c>
      <c r="H9" s="28" t="s">
        <v>76</v>
      </c>
      <c r="I9" s="10" t="s">
        <v>65</v>
      </c>
      <c r="J9" s="11">
        <v>300093445</v>
      </c>
      <c r="K9" s="12">
        <v>91</v>
      </c>
      <c r="L9" s="13">
        <v>191232</v>
      </c>
      <c r="M9" s="8"/>
    </row>
    <row r="10" spans="1:14" s="6" customFormat="1" ht="157.5" x14ac:dyDescent="0.25">
      <c r="A10" s="10">
        <v>6</v>
      </c>
      <c r="B10" s="10" t="s">
        <v>10</v>
      </c>
      <c r="C10" s="10" t="s">
        <v>15</v>
      </c>
      <c r="D10" s="10" t="s">
        <v>23</v>
      </c>
      <c r="E10" s="11" t="s">
        <v>31</v>
      </c>
      <c r="F10" s="11" t="s">
        <v>40</v>
      </c>
      <c r="G10" s="11" t="s">
        <v>16</v>
      </c>
      <c r="H10" s="28" t="s">
        <v>77</v>
      </c>
      <c r="I10" s="10" t="s">
        <v>66</v>
      </c>
      <c r="J10" s="11">
        <v>300091832</v>
      </c>
      <c r="K10" s="12">
        <v>91</v>
      </c>
      <c r="L10" s="13">
        <v>20217.599999999999</v>
      </c>
      <c r="M10" s="8"/>
    </row>
    <row r="11" spans="1:14" s="6" customFormat="1" ht="157.5" x14ac:dyDescent="0.25">
      <c r="A11" s="10">
        <v>7</v>
      </c>
      <c r="B11" s="10" t="s">
        <v>3</v>
      </c>
      <c r="C11" s="10" t="s">
        <v>15</v>
      </c>
      <c r="D11" s="10" t="s">
        <v>18</v>
      </c>
      <c r="E11" s="11" t="s">
        <v>27</v>
      </c>
      <c r="F11" s="11" t="s">
        <v>28</v>
      </c>
      <c r="G11" s="11" t="s">
        <v>16</v>
      </c>
      <c r="H11" s="28" t="s">
        <v>78</v>
      </c>
      <c r="I11" s="10" t="s">
        <v>42</v>
      </c>
      <c r="J11" s="11">
        <v>195779848</v>
      </c>
      <c r="K11" s="12">
        <v>89</v>
      </c>
      <c r="L11" s="13">
        <v>8667</v>
      </c>
      <c r="M11" s="8"/>
    </row>
    <row r="12" spans="1:14" s="6" customFormat="1" ht="157.5" x14ac:dyDescent="0.25">
      <c r="A12" s="10">
        <v>8</v>
      </c>
      <c r="B12" s="10" t="s">
        <v>13</v>
      </c>
      <c r="C12" s="10" t="s">
        <v>15</v>
      </c>
      <c r="D12" s="10" t="s">
        <v>25</v>
      </c>
      <c r="E12" s="11" t="s">
        <v>27</v>
      </c>
      <c r="F12" s="11" t="s">
        <v>40</v>
      </c>
      <c r="G12" s="11" t="s">
        <v>16</v>
      </c>
      <c r="H12" s="28" t="s">
        <v>79</v>
      </c>
      <c r="I12" s="10" t="s">
        <v>46</v>
      </c>
      <c r="J12" s="11">
        <v>305239441</v>
      </c>
      <c r="K12" s="12">
        <v>87.5</v>
      </c>
      <c r="L12" s="13">
        <v>28638</v>
      </c>
      <c r="M12" s="8"/>
    </row>
    <row r="13" spans="1:14" s="6" customFormat="1" ht="157.5" x14ac:dyDescent="0.25">
      <c r="A13" s="10">
        <v>9</v>
      </c>
      <c r="B13" s="10" t="s">
        <v>7</v>
      </c>
      <c r="C13" s="10" t="s">
        <v>15</v>
      </c>
      <c r="D13" s="10" t="s">
        <v>21</v>
      </c>
      <c r="E13" s="11" t="s">
        <v>27</v>
      </c>
      <c r="F13" s="11" t="s">
        <v>33</v>
      </c>
      <c r="G13" s="11" t="s">
        <v>16</v>
      </c>
      <c r="H13" s="28" t="s">
        <v>80</v>
      </c>
      <c r="I13" s="10" t="s">
        <v>49</v>
      </c>
      <c r="J13" s="11">
        <v>123921648</v>
      </c>
      <c r="K13" s="12">
        <v>86.5</v>
      </c>
      <c r="L13" s="13">
        <v>56970</v>
      </c>
      <c r="M13" s="8"/>
    </row>
    <row r="14" spans="1:14" s="6" customFormat="1" ht="157.5" x14ac:dyDescent="0.25">
      <c r="A14" s="10">
        <v>10</v>
      </c>
      <c r="B14" s="10" t="s">
        <v>4</v>
      </c>
      <c r="C14" s="10" t="s">
        <v>15</v>
      </c>
      <c r="D14" s="10" t="s">
        <v>67</v>
      </c>
      <c r="E14" s="11" t="s">
        <v>29</v>
      </c>
      <c r="F14" s="11" t="s">
        <v>30</v>
      </c>
      <c r="G14" s="11" t="s">
        <v>16</v>
      </c>
      <c r="H14" s="28" t="s">
        <v>81</v>
      </c>
      <c r="I14" s="10" t="s">
        <v>68</v>
      </c>
      <c r="J14" s="11">
        <v>190729581</v>
      </c>
      <c r="K14" s="12">
        <v>86</v>
      </c>
      <c r="L14" s="13">
        <v>394869.6</v>
      </c>
      <c r="M14" s="8"/>
    </row>
    <row r="15" spans="1:14" s="6" customFormat="1" ht="157.5" x14ac:dyDescent="0.25">
      <c r="A15" s="10">
        <v>11</v>
      </c>
      <c r="B15" s="10" t="s">
        <v>6</v>
      </c>
      <c r="C15" s="10" t="s">
        <v>15</v>
      </c>
      <c r="D15" s="10" t="s">
        <v>20</v>
      </c>
      <c r="E15" s="11" t="s">
        <v>37</v>
      </c>
      <c r="F15" s="11" t="s">
        <v>38</v>
      </c>
      <c r="G15" s="11" t="s">
        <v>16</v>
      </c>
      <c r="H15" s="28" t="s">
        <v>82</v>
      </c>
      <c r="I15" s="10" t="s">
        <v>43</v>
      </c>
      <c r="J15" s="11">
        <v>302479890</v>
      </c>
      <c r="K15" s="12">
        <v>85.5</v>
      </c>
      <c r="L15" s="13">
        <v>124391.29</v>
      </c>
      <c r="M15" s="8"/>
    </row>
    <row r="16" spans="1:14" s="6" customFormat="1" ht="157.5" x14ac:dyDescent="0.25">
      <c r="A16" s="10">
        <v>12</v>
      </c>
      <c r="B16" s="10" t="s">
        <v>8</v>
      </c>
      <c r="C16" s="10" t="s">
        <v>15</v>
      </c>
      <c r="D16" s="10" t="s">
        <v>22</v>
      </c>
      <c r="E16" s="11" t="s">
        <v>27</v>
      </c>
      <c r="F16" s="11" t="s">
        <v>28</v>
      </c>
      <c r="G16" s="11" t="s">
        <v>16</v>
      </c>
      <c r="H16" s="28" t="s">
        <v>83</v>
      </c>
      <c r="I16" s="10" t="s">
        <v>69</v>
      </c>
      <c r="J16" s="11">
        <v>304499913</v>
      </c>
      <c r="K16" s="12">
        <v>85.5</v>
      </c>
      <c r="L16" s="13">
        <v>59603.22</v>
      </c>
      <c r="M16" s="8"/>
    </row>
    <row r="17" spans="1:13" s="6" customFormat="1" ht="157.5" x14ac:dyDescent="0.25">
      <c r="A17" s="10">
        <v>13</v>
      </c>
      <c r="B17" s="10" t="s">
        <v>5</v>
      </c>
      <c r="C17" s="10" t="s">
        <v>15</v>
      </c>
      <c r="D17" s="10" t="s">
        <v>19</v>
      </c>
      <c r="E17" s="11" t="s">
        <v>34</v>
      </c>
      <c r="F17" s="11" t="s">
        <v>35</v>
      </c>
      <c r="G17" s="11" t="s">
        <v>16</v>
      </c>
      <c r="H17" s="28" t="s">
        <v>84</v>
      </c>
      <c r="I17" s="10" t="s">
        <v>50</v>
      </c>
      <c r="J17" s="11">
        <v>290686330</v>
      </c>
      <c r="K17" s="12">
        <v>85</v>
      </c>
      <c r="L17" s="20">
        <v>15095.83</v>
      </c>
      <c r="M17" s="8"/>
    </row>
    <row r="18" spans="1:13" ht="157.5" x14ac:dyDescent="0.25">
      <c r="A18" s="34">
        <v>14</v>
      </c>
      <c r="B18" s="29" t="s">
        <v>85</v>
      </c>
      <c r="C18" s="10" t="s">
        <v>15</v>
      </c>
      <c r="D18" s="30" t="s">
        <v>86</v>
      </c>
      <c r="E18" s="31">
        <v>44348</v>
      </c>
      <c r="F18" s="31">
        <v>45078</v>
      </c>
      <c r="G18" s="34" t="s">
        <v>16</v>
      </c>
      <c r="H18" s="32" t="s">
        <v>87</v>
      </c>
      <c r="I18" s="32" t="s">
        <v>88</v>
      </c>
      <c r="J18" s="32">
        <v>111950581</v>
      </c>
      <c r="K18" s="35">
        <v>87</v>
      </c>
      <c r="L18" s="33">
        <v>22462</v>
      </c>
      <c r="M18" s="36"/>
    </row>
    <row r="19" spans="1:13" s="6" customFormat="1" ht="15.75" x14ac:dyDescent="0.25">
      <c r="A19" s="38" t="s">
        <v>59</v>
      </c>
      <c r="B19" s="38"/>
      <c r="C19" s="38"/>
      <c r="D19" s="38"/>
      <c r="E19" s="38"/>
      <c r="F19" s="38"/>
      <c r="G19" s="38"/>
      <c r="H19" s="38"/>
      <c r="I19" s="38"/>
      <c r="J19" s="38"/>
      <c r="K19" s="38"/>
      <c r="L19" s="21">
        <f>SUM(L5:L18)</f>
        <v>992010.74999999988</v>
      </c>
      <c r="M19" s="8"/>
    </row>
    <row r="20" spans="1:13" s="6" customFormat="1" ht="15.75" x14ac:dyDescent="0.25">
      <c r="C20" s="22"/>
      <c r="D20" s="22"/>
      <c r="E20" s="22"/>
      <c r="F20" s="22"/>
      <c r="G20" s="22"/>
      <c r="H20" s="22"/>
      <c r="I20" s="23"/>
      <c r="J20" s="22"/>
      <c r="K20" s="24"/>
      <c r="L20" s="25"/>
      <c r="M20" s="25"/>
    </row>
    <row r="21" spans="1:13" s="6" customFormat="1" ht="15.75" x14ac:dyDescent="0.25">
      <c r="I21" s="26"/>
      <c r="K21" s="27"/>
      <c r="L21" s="25"/>
      <c r="M21" s="25"/>
    </row>
    <row r="22" spans="1:13" s="6" customFormat="1" ht="15.75" x14ac:dyDescent="0.25">
      <c r="I22" s="26"/>
      <c r="K22" s="27"/>
      <c r="L22" s="25"/>
      <c r="M22" s="25"/>
    </row>
    <row r="23" spans="1:13" s="6" customFormat="1" ht="15.75" x14ac:dyDescent="0.25">
      <c r="I23" s="26"/>
      <c r="K23" s="27"/>
      <c r="L23" s="25"/>
      <c r="M23" s="25"/>
    </row>
    <row r="24" spans="1:13" s="6" customFormat="1" ht="15.75" x14ac:dyDescent="0.25">
      <c r="I24" s="26"/>
      <c r="K24" s="27"/>
      <c r="L24" s="25"/>
      <c r="M24" s="25"/>
    </row>
    <row r="25" spans="1:13" s="6" customFormat="1" ht="15.75" x14ac:dyDescent="0.25">
      <c r="I25" s="26"/>
      <c r="K25" s="27"/>
      <c r="L25" s="25"/>
      <c r="M25" s="25"/>
    </row>
    <row r="26" spans="1:13" s="6" customFormat="1" ht="15.75" x14ac:dyDescent="0.25">
      <c r="I26" s="26"/>
      <c r="K26" s="27"/>
      <c r="L26" s="25"/>
      <c r="M26" s="25"/>
    </row>
    <row r="27" spans="1:13" s="6" customFormat="1" ht="15.75" x14ac:dyDescent="0.25">
      <c r="I27" s="26"/>
      <c r="K27" s="27"/>
      <c r="L27" s="25"/>
      <c r="M27" s="25"/>
    </row>
    <row r="28" spans="1:13" s="6" customFormat="1" ht="15.75" x14ac:dyDescent="0.25">
      <c r="I28" s="26"/>
      <c r="K28" s="27"/>
      <c r="L28" s="25"/>
      <c r="M28" s="25"/>
    </row>
    <row r="29" spans="1:13" s="6" customFormat="1" ht="15.75" x14ac:dyDescent="0.25">
      <c r="I29" s="26"/>
      <c r="K29" s="27"/>
      <c r="L29" s="25"/>
      <c r="M29" s="25"/>
    </row>
    <row r="30" spans="1:13" s="6" customFormat="1" ht="15.75" x14ac:dyDescent="0.25">
      <c r="I30" s="26"/>
      <c r="K30" s="27"/>
      <c r="L30" s="25"/>
      <c r="M30" s="25"/>
    </row>
    <row r="31" spans="1:13" s="6" customFormat="1" ht="15.75" x14ac:dyDescent="0.25">
      <c r="I31" s="26"/>
      <c r="K31" s="27"/>
      <c r="L31" s="25"/>
      <c r="M31" s="25"/>
    </row>
    <row r="32" spans="1:13" s="6" customFormat="1" ht="15.75" x14ac:dyDescent="0.25">
      <c r="I32" s="26"/>
      <c r="K32" s="27"/>
      <c r="L32" s="25"/>
      <c r="M32" s="25"/>
    </row>
    <row r="33" spans="9:13" s="6" customFormat="1" ht="15.75" x14ac:dyDescent="0.25">
      <c r="I33" s="26"/>
      <c r="K33" s="27"/>
      <c r="L33" s="25"/>
      <c r="M33" s="25"/>
    </row>
    <row r="34" spans="9:13" s="6" customFormat="1" ht="15.75" x14ac:dyDescent="0.25">
      <c r="I34" s="26"/>
      <c r="K34" s="27"/>
      <c r="L34" s="25"/>
      <c r="M34" s="25"/>
    </row>
    <row r="35" spans="9:13" s="6" customFormat="1" ht="15.75" x14ac:dyDescent="0.25">
      <c r="I35" s="26"/>
      <c r="K35" s="27"/>
      <c r="L35" s="25"/>
      <c r="M35" s="25"/>
    </row>
    <row r="36" spans="9:13" s="6" customFormat="1" ht="15.75" x14ac:dyDescent="0.25">
      <c r="I36" s="26"/>
      <c r="K36" s="27"/>
      <c r="L36" s="25"/>
      <c r="M36" s="25"/>
    </row>
    <row r="37" spans="9:13" s="6" customFormat="1" ht="15.75" x14ac:dyDescent="0.25">
      <c r="I37" s="26"/>
      <c r="K37" s="27"/>
      <c r="L37" s="25"/>
      <c r="M37" s="25"/>
    </row>
    <row r="38" spans="9:13" s="6" customFormat="1" ht="15.75" x14ac:dyDescent="0.25">
      <c r="I38" s="26"/>
      <c r="K38" s="27"/>
      <c r="L38" s="25"/>
      <c r="M38" s="25"/>
    </row>
    <row r="39" spans="9:13" s="6" customFormat="1" ht="15.75" x14ac:dyDescent="0.25">
      <c r="I39" s="26"/>
      <c r="K39" s="27"/>
      <c r="L39" s="25"/>
      <c r="M39" s="25"/>
    </row>
    <row r="40" spans="9:13" s="6" customFormat="1" ht="15.75" x14ac:dyDescent="0.25">
      <c r="I40" s="26"/>
      <c r="K40" s="27"/>
      <c r="L40" s="25"/>
      <c r="M40" s="25"/>
    </row>
    <row r="41" spans="9:13" s="6" customFormat="1" ht="15.75" x14ac:dyDescent="0.25">
      <c r="I41" s="26"/>
      <c r="K41" s="27"/>
      <c r="L41" s="25"/>
      <c r="M41" s="25"/>
    </row>
    <row r="42" spans="9:13" s="6" customFormat="1" ht="15.75" x14ac:dyDescent="0.25">
      <c r="I42" s="26"/>
      <c r="K42" s="27"/>
      <c r="L42" s="25"/>
      <c r="M42" s="25"/>
    </row>
    <row r="43" spans="9:13" s="6" customFormat="1" ht="15.75" x14ac:dyDescent="0.25">
      <c r="I43" s="26"/>
      <c r="K43" s="27"/>
      <c r="L43" s="25"/>
      <c r="M43" s="25"/>
    </row>
    <row r="44" spans="9:13" s="6" customFormat="1" ht="15.75" x14ac:dyDescent="0.25">
      <c r="I44" s="26"/>
      <c r="K44" s="27"/>
      <c r="L44" s="25"/>
      <c r="M44" s="25"/>
    </row>
    <row r="45" spans="9:13" s="6" customFormat="1" ht="15.75" x14ac:dyDescent="0.25">
      <c r="I45" s="26"/>
      <c r="K45" s="27"/>
      <c r="L45" s="25"/>
      <c r="M45" s="25"/>
    </row>
    <row r="46" spans="9:13" s="6" customFormat="1" ht="15.75" x14ac:dyDescent="0.25">
      <c r="I46" s="26"/>
      <c r="K46" s="27"/>
      <c r="L46" s="25"/>
      <c r="M46" s="25"/>
    </row>
    <row r="47" spans="9:13" s="6" customFormat="1" ht="15.75" x14ac:dyDescent="0.25">
      <c r="I47" s="26"/>
      <c r="K47" s="27"/>
      <c r="L47" s="25"/>
      <c r="M47" s="25"/>
    </row>
    <row r="48" spans="9:13" s="6" customFormat="1" ht="15.75" x14ac:dyDescent="0.25">
      <c r="I48" s="26"/>
      <c r="K48" s="27"/>
      <c r="L48" s="25"/>
      <c r="M48" s="25"/>
    </row>
    <row r="49" spans="9:13" s="6" customFormat="1" ht="15.75" x14ac:dyDescent="0.25">
      <c r="I49" s="26"/>
      <c r="K49" s="27"/>
      <c r="L49" s="25"/>
      <c r="M49" s="25"/>
    </row>
    <row r="50" spans="9:13" s="4" customFormat="1" ht="15.75" x14ac:dyDescent="0.25">
      <c r="I50" s="14"/>
      <c r="K50" s="5"/>
      <c r="L50" s="7"/>
      <c r="M50" s="7"/>
    </row>
    <row r="51" spans="9:13" s="4" customFormat="1" ht="15.75" x14ac:dyDescent="0.25">
      <c r="I51" s="14"/>
      <c r="K51" s="5"/>
      <c r="L51" s="7"/>
      <c r="M51" s="7"/>
    </row>
    <row r="52" spans="9:13" s="4" customFormat="1" ht="15.75" x14ac:dyDescent="0.25">
      <c r="I52" s="14"/>
      <c r="K52" s="5"/>
      <c r="L52" s="7"/>
      <c r="M52" s="7"/>
    </row>
    <row r="53" spans="9:13" s="4" customFormat="1" ht="15.75" x14ac:dyDescent="0.25">
      <c r="I53" s="14"/>
      <c r="K53" s="5"/>
      <c r="L53" s="7"/>
      <c r="M53" s="7"/>
    </row>
    <row r="54" spans="9:13" s="4" customFormat="1" ht="15.75" x14ac:dyDescent="0.25">
      <c r="I54" s="14"/>
      <c r="K54" s="5"/>
      <c r="L54" s="7"/>
      <c r="M54" s="7"/>
    </row>
    <row r="55" spans="9:13" s="4" customFormat="1" ht="15.75" x14ac:dyDescent="0.25">
      <c r="I55" s="14"/>
      <c r="K55" s="5"/>
      <c r="L55" s="7"/>
      <c r="M55" s="7"/>
    </row>
    <row r="56" spans="9:13" s="4" customFormat="1" ht="15.75" x14ac:dyDescent="0.25">
      <c r="I56" s="14"/>
      <c r="K56" s="5"/>
      <c r="L56" s="7"/>
      <c r="M56" s="7"/>
    </row>
    <row r="57" spans="9:13" s="4" customFormat="1" ht="15.75" x14ac:dyDescent="0.25">
      <c r="I57" s="14"/>
      <c r="K57" s="5"/>
      <c r="L57" s="7"/>
      <c r="M57" s="7"/>
    </row>
    <row r="58" spans="9:13" s="4" customFormat="1" ht="15.75" x14ac:dyDescent="0.25">
      <c r="I58" s="14"/>
      <c r="K58" s="5"/>
      <c r="L58" s="7"/>
      <c r="M58" s="7"/>
    </row>
    <row r="59" spans="9:13" s="4" customFormat="1" ht="15.75" x14ac:dyDescent="0.25">
      <c r="I59" s="14"/>
      <c r="K59" s="5"/>
      <c r="L59" s="7"/>
      <c r="M59" s="7"/>
    </row>
    <row r="60" spans="9:13" s="4" customFormat="1" ht="15.75" x14ac:dyDescent="0.25">
      <c r="I60" s="14"/>
      <c r="K60" s="5"/>
      <c r="L60" s="7"/>
      <c r="M60" s="7"/>
    </row>
    <row r="61" spans="9:13" s="4" customFormat="1" ht="15.75" x14ac:dyDescent="0.25">
      <c r="I61" s="14"/>
      <c r="K61" s="5"/>
      <c r="L61" s="7"/>
      <c r="M61" s="7"/>
    </row>
    <row r="62" spans="9:13" s="4" customFormat="1" ht="15.75" x14ac:dyDescent="0.25">
      <c r="I62" s="14"/>
      <c r="K62" s="5"/>
      <c r="L62" s="7"/>
      <c r="M62" s="7"/>
    </row>
    <row r="63" spans="9:13" s="4" customFormat="1" ht="15.75" x14ac:dyDescent="0.25">
      <c r="I63" s="14"/>
      <c r="K63" s="5"/>
      <c r="L63" s="7"/>
      <c r="M63" s="7"/>
    </row>
    <row r="64" spans="9:13" s="4" customFormat="1" ht="15.75" x14ac:dyDescent="0.25">
      <c r="I64" s="14"/>
      <c r="K64" s="5"/>
      <c r="L64" s="7"/>
      <c r="M64" s="7"/>
    </row>
  </sheetData>
  <sheetProtection formatCells="0" formatColumns="0" formatRows="0" insertColumns="0" insertRows="0" insertHyperlinks="0" deleteColumns="0" deleteRows="0" sort="0" autoFilter="0" pivotTables="0"/>
  <autoFilter ref="A4:M19" xr:uid="{00000000-0009-0000-0000-000000000000}">
    <sortState xmlns:xlrd2="http://schemas.microsoft.com/office/spreadsheetml/2017/richdata2" ref="A3:W7">
      <sortCondition descending="1" ref="M2:M7"/>
    </sortState>
  </autoFilter>
  <mergeCells count="4">
    <mergeCell ref="L3:M3"/>
    <mergeCell ref="A19:K19"/>
    <mergeCell ref="A2:M2"/>
    <mergeCell ref="L1:M1"/>
  </mergeCells>
  <phoneticPr fontId="1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C83E9A-E3A3-4A85-8F19-03AD31EF5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E30688-5391-4ECD-837A-327BD0860F93}">
  <ds:schemaRefs>
    <ds:schemaRef ds:uri="http://schemas.microsoft.com/sharepoint/v3/contenttype/forms"/>
  </ds:schemaRefs>
</ds:datastoreItem>
</file>

<file path=customXml/itemProps3.xml><?xml version="1.0" encoding="utf-8"?>
<ds:datastoreItem xmlns:ds="http://schemas.openxmlformats.org/officeDocument/2006/customXml" ds:itemID="{C011C38E-C647-49F6-93FA-AC2E13F73D8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1 priedas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5c82d523-29bf-410f-88c7-209dbcde451f</dc:title>
  <dc:subject/>
  <dc:creator>Unknown Creator</dc:creator>
  <cp:keywords/>
  <dc:description/>
  <cp:lastModifiedBy>Edgaras Žilinskas</cp:lastModifiedBy>
  <cp:lastPrinted>2019-07-10T16:28:30Z</cp:lastPrinted>
  <dcterms:created xsi:type="dcterms:W3CDTF">2019-07-08T06:26:27Z</dcterms:created>
  <dcterms:modified xsi:type="dcterms:W3CDTF">2021-10-13T06:48:44Z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omentarai">
    <vt:lpwstr>Koreguota po tvirtinimo</vt:lpwstr>
  </property>
  <property fmtid="{D5CDD505-2E9C-101B-9397-08002B2CF9AE}" pid="3" name="ContentTypeId">
    <vt:lpwstr>0x010100D8ECFFBDDA118244861569856C5AC6C3</vt:lpwstr>
  </property>
</Properties>
</file>