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U:\02.Veikla\28.Sportas\Viešinimas\Dokumentai svetainei\"/>
    </mc:Choice>
  </mc:AlternateContent>
  <xr:revisionPtr revIDLastSave="0" documentId="8_{660D27A5-B4CA-4A60-B536-5BC4296256BF}" xr6:coauthVersionLast="45" xr6:coauthVersionMax="45" xr10:uidLastSave="{00000000-0000-0000-0000-000000000000}"/>
  <bookViews>
    <workbookView xWindow="-120" yWindow="-120" windowWidth="20730" windowHeight="11160" xr2:uid="{00000000-000D-0000-FFFF-FFFF00000000}"/>
  </bookViews>
  <sheets>
    <sheet name="Mokėjimo prašymas" sheetId="9" r:id="rId1"/>
    <sheet name="Detali išlaidų suvestinė" sheetId="20" r:id="rId2"/>
    <sheet name="Deklaracija" sheetId="1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0" i="9" l="1"/>
  <c r="C26" i="9" l="1"/>
  <c r="C25" i="9"/>
  <c r="C24" i="9"/>
  <c r="C23" i="9"/>
  <c r="C22" i="9"/>
  <c r="C21" i="9"/>
  <c r="C19" i="9"/>
  <c r="J21" i="9" l="1"/>
  <c r="L21" i="9" s="1"/>
  <c r="K29" i="9"/>
  <c r="M45" i="20"/>
  <c r="M46" i="20"/>
  <c r="M47" i="20"/>
  <c r="M44" i="20"/>
  <c r="L83" i="20"/>
  <c r="M83" i="20"/>
  <c r="L82" i="20"/>
  <c r="M82" i="20" s="1"/>
  <c r="L81" i="20"/>
  <c r="M81" i="20"/>
  <c r="L80" i="20"/>
  <c r="M80" i="20" s="1"/>
  <c r="L74" i="20"/>
  <c r="M74" i="20" s="1"/>
  <c r="L73" i="20"/>
  <c r="M73" i="20"/>
  <c r="L72" i="20"/>
  <c r="M72" i="20"/>
  <c r="L71" i="20"/>
  <c r="M71" i="20" s="1"/>
  <c r="L65" i="20"/>
  <c r="M65" i="20" s="1"/>
  <c r="L64" i="20"/>
  <c r="M64" i="20"/>
  <c r="L63" i="20"/>
  <c r="M63" i="20" s="1"/>
  <c r="L62" i="20"/>
  <c r="M62" i="20"/>
  <c r="L56" i="20"/>
  <c r="M56" i="20"/>
  <c r="L55" i="20"/>
  <c r="M55" i="20" s="1"/>
  <c r="L54" i="20"/>
  <c r="M54" i="20"/>
  <c r="L53" i="20"/>
  <c r="M53" i="20" s="1"/>
  <c r="L47" i="20"/>
  <c r="L46" i="20"/>
  <c r="L45" i="20"/>
  <c r="L44" i="20"/>
  <c r="L38" i="20"/>
  <c r="M38" i="20"/>
  <c r="L37" i="20"/>
  <c r="M37" i="20" s="1"/>
  <c r="L36" i="20"/>
  <c r="M36" i="20"/>
  <c r="L35" i="20"/>
  <c r="M35" i="20" s="1"/>
  <c r="L29" i="20"/>
  <c r="M29" i="20"/>
  <c r="L28" i="20"/>
  <c r="M28" i="20" s="1"/>
  <c r="L27" i="20"/>
  <c r="M27" i="20"/>
  <c r="L26" i="20"/>
  <c r="L30" i="20" s="1"/>
  <c r="I20" i="9" s="1"/>
  <c r="J20" i="9" s="1"/>
  <c r="L18" i="20"/>
  <c r="M18" i="20"/>
  <c r="L19" i="20"/>
  <c r="M19" i="20" s="1"/>
  <c r="L20" i="20"/>
  <c r="M20" i="20"/>
  <c r="L17" i="20"/>
  <c r="M17" i="20" s="1"/>
  <c r="G27" i="9"/>
  <c r="G30" i="9" s="1"/>
  <c r="G84" i="20"/>
  <c r="G57" i="20"/>
  <c r="G30" i="20"/>
  <c r="G21" i="20"/>
  <c r="G66" i="20"/>
  <c r="G48" i="20"/>
  <c r="G39" i="20"/>
  <c r="G75" i="20"/>
  <c r="H27" i="9"/>
  <c r="L39" i="20"/>
  <c r="K21" i="9"/>
  <c r="J21" i="20"/>
  <c r="J75" i="20"/>
  <c r="J48" i="20"/>
  <c r="J30" i="20"/>
  <c r="J66" i="20"/>
  <c r="J57" i="20"/>
  <c r="J84" i="20"/>
  <c r="J39" i="20"/>
  <c r="F27" i="9"/>
  <c r="L21" i="20" l="1"/>
  <c r="I19" i="9" s="1"/>
  <c r="M26" i="20"/>
  <c r="M57" i="20"/>
  <c r="M84" i="20"/>
  <c r="L66" i="20"/>
  <c r="I24" i="9" s="1"/>
  <c r="J24" i="9" s="1"/>
  <c r="L24" i="9" s="1"/>
  <c r="L57" i="20"/>
  <c r="I23" i="9" s="1"/>
  <c r="J23" i="9" s="1"/>
  <c r="L23" i="9" s="1"/>
  <c r="L75" i="20"/>
  <c r="I25" i="9" s="1"/>
  <c r="J25" i="9" s="1"/>
  <c r="L25" i="9" s="1"/>
  <c r="L84" i="20"/>
  <c r="I26" i="9" s="1"/>
  <c r="J26" i="9" s="1"/>
  <c r="K26" i="9" s="1"/>
  <c r="M21" i="20"/>
  <c r="L48" i="20"/>
  <c r="I22" i="9" s="1"/>
  <c r="J22" i="9" s="1"/>
  <c r="L22" i="9" s="1"/>
  <c r="M66" i="20"/>
  <c r="M48" i="20"/>
  <c r="M39" i="20"/>
  <c r="M30" i="20"/>
  <c r="M75" i="20"/>
  <c r="F32" i="9"/>
  <c r="J32" i="9" s="1"/>
  <c r="K20" i="9"/>
  <c r="L20" i="9"/>
  <c r="L26" i="9"/>
  <c r="K22" i="9"/>
  <c r="J19" i="9"/>
  <c r="K25" i="9" l="1"/>
  <c r="I27" i="9"/>
  <c r="K24" i="9"/>
  <c r="K23" i="9"/>
  <c r="K32" i="9"/>
  <c r="L19" i="9"/>
  <c r="J27" i="9"/>
  <c r="K19" i="9"/>
  <c r="K28" i="9" l="1"/>
  <c r="K27" i="9"/>
  <c r="K30" i="9" l="1"/>
</calcChain>
</file>

<file path=xl/sharedStrings.xml><?xml version="1.0" encoding="utf-8"?>
<sst xmlns="http://schemas.openxmlformats.org/spreadsheetml/2006/main" count="258" uniqueCount="114">
  <si>
    <t>Organizacijos pavadinimas</t>
  </si>
  <si>
    <t>Sporto rėmimo fondo lėšomis finansuojamo sporto projekto įgyvendinimo sutarties formos  
3 priedas</t>
  </si>
  <si>
    <t>Projekto pavadinimas</t>
  </si>
  <si>
    <t>Sutarties Nr.</t>
  </si>
  <si>
    <t>Sutarties data</t>
  </si>
  <si>
    <t>Projekto įgyvendinimo laikotarpis</t>
  </si>
  <si>
    <t>TARPINIS / GALUTINIS</t>
  </si>
  <si>
    <t>MOKĖJIMO PRAŠYMAS  Nr.</t>
  </si>
  <si>
    <t>Ataskaitinis laikotarpis nuo</t>
  </si>
  <si>
    <t>Mokėjimo prašymo  pateikimo data</t>
  </si>
  <si>
    <t>Eil.Nr.</t>
  </si>
  <si>
    <t>IŠLAIDOS</t>
  </si>
  <si>
    <t>Sutartyje numatyta išlaidų suma (100 proc.)                                  EUR</t>
  </si>
  <si>
    <t>Panaudota iki ataskaitinio laikotarpio, Eur</t>
  </si>
  <si>
    <t>Tinkamos  ataskaitinio laikotarpio  išlaidos                                                            EUR</t>
  </si>
  <si>
    <t>Panaudota                                           nuo projekto pradžios,                                                 EUR</t>
  </si>
  <si>
    <t>Įvykdymas %</t>
  </si>
  <si>
    <t xml:space="preserve">Mokejimo prasymo Nr. _ , data 20_-_-_ tinkamos  išlaidos                 </t>
  </si>
  <si>
    <t>7</t>
  </si>
  <si>
    <t>8</t>
  </si>
  <si>
    <t>1.</t>
  </si>
  <si>
    <t>2.</t>
  </si>
  <si>
    <t>3.</t>
  </si>
  <si>
    <t>4.</t>
  </si>
  <si>
    <t>5.</t>
  </si>
  <si>
    <t>6.</t>
  </si>
  <si>
    <t>7.</t>
  </si>
  <si>
    <t>NUOSAVAS INDĖLIS</t>
  </si>
  <si>
    <t>ĮGYVENDINANT PROJEKTĄ UŽDIRBTAS PELNAS</t>
  </si>
  <si>
    <t>SPORTO RĖMIMO FONDO LĖŠOMIS FINANSUOJAMA</t>
  </si>
  <si>
    <t>GAUTAS FINANSAVIMAS*</t>
  </si>
  <si>
    <t xml:space="preserve"> </t>
  </si>
  <si>
    <t xml:space="preserve">                               DETALI IŠLAIDŲ SUVESTINĖ PRIE MOKĖJIMO PRAŠYMO NR.</t>
  </si>
  <si>
    <t>Ataskaitinis laikotarpis  nuo</t>
  </si>
  <si>
    <t xml:space="preserve">iki </t>
  </si>
  <si>
    <t>__________________</t>
  </si>
  <si>
    <t>Mokėjimo prašymo pateikimo data</t>
  </si>
  <si>
    <t xml:space="preserve">1. </t>
  </si>
  <si>
    <t>Eil. Nr.</t>
  </si>
  <si>
    <t xml:space="preserve">Veiklos Nr. </t>
  </si>
  <si>
    <t xml:space="preserve">Ūkio subjekto, surašiusio apskaitos dokumentą, pagal kurį apmokėtos išlaidos, pavadinimas </t>
  </si>
  <si>
    <t>Dokumento pavadinimas, Nr.</t>
  </si>
  <si>
    <t>Dokumento  data</t>
  </si>
  <si>
    <t>Trumpas operacijos turinys</t>
  </si>
  <si>
    <t>Deklaruojama išlaidų suma, Eur</t>
  </si>
  <si>
    <t>Apmokėjimą  įrodantis dokumentas</t>
  </si>
  <si>
    <t>Išlaidas pateisinantys dokumentai (prisegami)</t>
  </si>
  <si>
    <t>Tinkamos ataskaitinio laikotarpio išlaidos (pildo PK) Eur</t>
  </si>
  <si>
    <t>Netinkamos ataskaitinio laikotarpio išlaidos (pildo PK) Eur</t>
  </si>
  <si>
    <t>Pastabos</t>
  </si>
  <si>
    <t xml:space="preserve"> Nr.</t>
  </si>
  <si>
    <t xml:space="preserve"> data</t>
  </si>
  <si>
    <t>Suma, Eur</t>
  </si>
  <si>
    <t>...</t>
  </si>
  <si>
    <t>Iš viso:</t>
  </si>
  <si>
    <t xml:space="preserve">2. </t>
  </si>
  <si>
    <t>Nr.</t>
  </si>
  <si>
    <t xml:space="preserve">3. </t>
  </si>
  <si>
    <t xml:space="preserve">4. </t>
  </si>
  <si>
    <t xml:space="preserve">5. </t>
  </si>
  <si>
    <t xml:space="preserve">6. </t>
  </si>
  <si>
    <t xml:space="preserve">7. </t>
  </si>
  <si>
    <t xml:space="preserve">8. </t>
  </si>
  <si>
    <t>DEKLARACIJA</t>
  </si>
  <si>
    <t>prie galutinės dalykinės ataskaitos ir galutinio mokėjimo prašymo Nr.</t>
  </si>
  <si>
    <t>mokėjimo prašymo pateikimo data</t>
  </si>
  <si>
    <t>Patvirtiname, kad</t>
  </si>
  <si>
    <t xml:space="preserve">1) deklaruojamos  išlaidos: </t>
  </si>
  <si>
    <t>- yra būtinos projektui įgyvendinti, numatytos sutartyje, naudojamos tik projekto tikslams ir rezultatams pasiekti, atitinka skaidraus finansų valdymo, sąnaudų pagrįstumo ir efektyvumo principus;</t>
  </si>
  <si>
    <t>- pagal savo paskirtį atitinka projekto sąmatoje nurodytas išlaidas;</t>
  </si>
  <si>
    <t>- yra realios, atitinkančios rinkos kainas;</t>
  </si>
  <si>
    <t>- yra faktiškai patirtos ir apmokėtos,  įtrauktos į projekto vykdytojo apskaitą ir gali būti nustatomos, patikrinamos ir patvirtinamos atitinkamais apskaitos dokumentais;</t>
  </si>
  <si>
    <t>- yra patirtos projekto įgyvendinimo laikotarpiu;</t>
  </si>
  <si>
    <t>- yra apmokėtos projekto įgyvendinimo laikotarpiu arba iki ataskaitos, kuria atsiskaitoma už projektui skirtų Fondo lėšų panaudojimą, datos;</t>
  </si>
  <si>
    <t>2) mokėjimo prašymo išlaidos nebuvo ir nebus finansuojamos pagal  kitas tarptautines, nacionalines, bendrojo ugdymo, profesinio mokymo ar aukštojo mokslo studijų programas;</t>
  </si>
  <si>
    <t>3) mokėjimo prašyme ir dalykinėje ataskaitoje pateikta informacija yra teisinga, pateiktų dokumentų kopijos atitinka originalus;</t>
  </si>
  <si>
    <t>4) projekto vykdytojas:</t>
  </si>
  <si>
    <t xml:space="preserve"> - nėra registruotas PVM mokėtoju, PVM yra tinkamos išlaidos;</t>
  </si>
  <si>
    <t>(pasirinkti tinkamą variantą)</t>
  </si>
  <si>
    <t xml:space="preserve"> - yra registruotas PVM mokėtoju, PVM yra netinkamos išlaidos;</t>
  </si>
  <si>
    <t>projekto partneriai:</t>
  </si>
  <si>
    <t xml:space="preserve">partnerio pavadinimas </t>
  </si>
  <si>
    <t xml:space="preserve"> - nėra registruoti PVM mokėtojais, PVM yra tinkamos išlaidos;</t>
  </si>
  <si>
    <t xml:space="preserve"> - yra registruoti PVM mokėtojais, PVM yra netinkamos išlaidos;</t>
  </si>
  <si>
    <t>6) įgyvendinant projekto veiklas:</t>
  </si>
  <si>
    <t xml:space="preserve"> - yra uždirbamas pelnas;</t>
  </si>
  <si>
    <t xml:space="preserve"> - nėra uždirbamas pelnas.</t>
  </si>
  <si>
    <t>Projekto vykdytojas / įgaliotas asmuo</t>
  </si>
  <si>
    <t>(pareigų pavadinimas)</t>
  </si>
  <si>
    <t xml:space="preserve">Už apskaitą atsakingas asmuo </t>
  </si>
  <si>
    <t>Prašome vienu sakiniu nurodyti, kokiai tikslinei grupei ir kokio pobūdžio inventorių įsigijote. Jei ne – šią dalį praleisti.</t>
  </si>
  <si>
    <t xml:space="preserve">Kaip projekto metu inventorius buvo panaudotas? Prašome detalizuoti </t>
  </si>
  <si>
    <t>Ar inventorius yra specialiai skirtas neįgaliųjų fiziniam aktyvumui didinti? Jei taip, prašom detalizuoti.</t>
  </si>
  <si>
    <t>Kaip planuojate naudoti inventorių projektui pasibaigus? Prašome detalizuoti.</t>
  </si>
  <si>
    <t xml:space="preserve"> Prašome pateikti apytikslę prognozę, kiek asmenų pasinaudos įsigytu inventoriumi po projekto pabaigos </t>
  </si>
  <si>
    <t>Projekto tiesioginių veiklų vykdytojų (fizinių asmenų) atlyginimai pagal darbo, sporto, autorines bei kitas atlygintinų paslaugų sutartis  ir su jais susiję mokesčiai (išskyrus biudžetinių įstaigų darbuotojų atlyginimus)</t>
  </si>
  <si>
    <t>Su komandiruotėmis susijusios ir neapmokestinamųjų piniginių kompensacijų išlaidos (kompensuojamos maitinimo, kelionės, degalų įsigijimo, nakvynės, dokumentų, susijusių su renginio dalyvio atvykimu/išvykimu į/iš Lietuvos Respubiką (-os), tvarkymo išlaidos)</t>
  </si>
  <si>
    <t xml:space="preserve">Prekių projekto veikloms išlaidos (sportinė apranga, medaliai, taurės ir kt. prekės) </t>
  </si>
  <si>
    <t xml:space="preserve">Paslaugų išlaidos (maitinimo, spaudos, leidybos paslaugos ir kt. paslaugos; patalpų, bazių, sporto aikštelių, inventoriaus, transporto ir kita nuoma bei eksploatavimo  išlaidos (šildymas, elektros energija ir pan.) </t>
  </si>
  <si>
    <t>Projekto viešinimo išlaidos prekėms ir paslaugoms (ne daugiau kaip 3 procentai nuo projekto įgyvendinimui skirtų Sporto rėmimo fondo lėšų)</t>
  </si>
  <si>
    <t>Sporto techninių priemonių ir įrangos, kai vieneto vertė mažiau kaip 500 Eur, įsigijimo išlaidos</t>
  </si>
  <si>
    <t>Sporto techninių priemonių ir įrangos, kai vieneto vertė daugiau arba lygu 500 Eur, įsigijimo išlaidos</t>
  </si>
  <si>
    <t xml:space="preserve">Projekto administravimo išlaidos (ne daugiau 15 procentų projekto įgyvendinimui prašomų (ir skirtų) Sporto rėmimo fondo lėšų)  (projekto vadovo, finansininko, kitų specialistų atlyginimai ir su jai susiję mokesčiai, projekto viešinimo, biuro nuomos, komunalinių paslaugų, ryšių paslaugų, kanceliarinių prekių, komandiruočių ir kitos projekto tikslams pasiekti reikalingos administravimo išlaidos) </t>
  </si>
  <si>
    <t>* Sutartyje gali būti numatytas avansas iki 50 %</t>
  </si>
  <si>
    <t xml:space="preserve">MOKĖTINA ATASKAITINIO LAIKOTARPIO SUMA: </t>
  </si>
  <si>
    <t>Nepanaudota / viršyta (-), EUR</t>
  </si>
  <si>
    <t>8.</t>
  </si>
  <si>
    <r>
      <t xml:space="preserve">  (į</t>
    </r>
    <r>
      <rPr>
        <i/>
        <sz val="12"/>
        <rFont val="Times New Roman"/>
        <family val="1"/>
        <charset val="186"/>
      </rPr>
      <t>rašomas konkretus procenta</t>
    </r>
    <r>
      <rPr>
        <sz val="12"/>
        <rFont val="Times New Roman"/>
        <family val="1"/>
        <charset val="186"/>
      </rPr>
      <t>s)</t>
    </r>
  </si>
  <si>
    <r>
      <rPr>
        <b/>
        <sz val="12"/>
        <color rgb="FF000000"/>
        <rFont val="Times New Roman"/>
        <family val="1"/>
      </rPr>
      <t xml:space="preserve">Su kokia sporto šaka labiausiai buvo susijęs inventorius? </t>
    </r>
    <r>
      <rPr>
        <sz val="12"/>
        <rFont val="Times New Roman"/>
        <family val="1"/>
      </rPr>
      <t>Galima pasirinkti kelis.</t>
    </r>
    <r>
      <rPr>
        <sz val="12"/>
        <color rgb="FFFF0000"/>
        <rFont val="Times New Roman"/>
        <family val="1"/>
      </rPr>
      <t xml:space="preserve"> </t>
    </r>
    <r>
      <rPr>
        <sz val="12"/>
        <rFont val="Times New Roman"/>
        <family val="1"/>
      </rPr>
      <t>a. pasirinkti kategoriją ir šaką iš sporto šakų sąrašo; b. mišrios mankštos, treniruotės (jei negalima priskirti pagal sporto šakų sąrašą, nes tai yra tikslinei grupei pritaikyta specifinė veikla); c) kita (su galimybe įrašyti savo).</t>
    </r>
  </si>
  <si>
    <r>
      <rPr>
        <b/>
        <sz val="12"/>
        <color rgb="FF000000"/>
        <rFont val="Times New Roman"/>
        <family val="1"/>
      </rPr>
      <t xml:space="preserve">Su kokia sporto šaka labiausiai buvo susijęs inventorius? </t>
    </r>
    <r>
      <rPr>
        <sz val="12"/>
        <rFont val="Times New Roman"/>
        <family val="1"/>
      </rPr>
      <t>Galima pasirinkti kelis. a. pasirinkti kategoriją ir šaką iš sporto šakų sąrašo; b. mišrios mankštos, treniruotės (jei negalima priskirti pagal sporto šakų sąrašą, nes tai yra tikslinei grupei pritaikyta specifinė veikla); c) kita (su galimybe įrašyti savo).</t>
    </r>
  </si>
  <si>
    <t>Kiek inventoriaus planavote įsigyti projekto paraiškoje? Kiek faktiškai įsigijote? Jei yra skirtumas, prašome paaiškinti, kodėl.</t>
  </si>
  <si>
    <t>- yra patirtos laikantis Lietuvos Respublikos viešųjų pirkimų įstatymo (toliau – VPĮ)  arba valstybės, kurioje registruotas projekto vykdytojas ar partneris, atitinkamų teisės aktų nuostatų.</t>
  </si>
  <si>
    <t>vardas ir pavardė, parašas</t>
  </si>
  <si>
    <t>IŠ VISO: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</si>
</sst>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_L_t"/>
    <numFmt numFmtId="165" formatCode="yyyy\-mm\-dd;@"/>
    <numFmt numFmtId="166" formatCode="#,##0.00\ &quot;€&quot;"/>
  </numFmts>
  <fonts count="22">
    <font>
      <sz val="11"/>
      <color theme="1"/>
      <name val="Calibri"/>
      <family val="2"/>
      <charset val="186"/>
      <scheme val="minor"/>
    </font>
    <font>
      <sz val="10"/>
      <name val="Arial"/>
      <family val="2"/>
      <charset val="186"/>
    </font>
    <font>
      <sz val="10"/>
      <color theme="1"/>
      <name val="Times New Roman"/>
      <family val="2"/>
      <charset val="186"/>
    </font>
    <font>
      <sz val="9"/>
      <name val="Arial   "/>
      <charset val="186"/>
    </font>
    <font>
      <b/>
      <sz val="10"/>
      <name val="Arial   "/>
      <charset val="186"/>
    </font>
    <font>
      <sz val="10"/>
      <color theme="1"/>
      <name val="Arial  "/>
      <charset val="186"/>
    </font>
    <font>
      <b/>
      <sz val="12"/>
      <name val="Times New Roman"/>
      <family val="1"/>
      <charset val="186"/>
    </font>
    <font>
      <sz val="10"/>
      <color theme="1"/>
      <name val="Times New Roman"/>
      <family val="1"/>
      <charset val="186"/>
    </font>
    <font>
      <sz val="12"/>
      <color theme="1"/>
      <name val="Times New Roman"/>
      <family val="1"/>
      <charset val="186"/>
    </font>
    <font>
      <sz val="12"/>
      <name val="Times New Roman"/>
      <family val="1"/>
      <charset val="186"/>
    </font>
    <font>
      <sz val="12"/>
      <color rgb="FFFF0000"/>
      <name val="Times New Roman"/>
      <family val="1"/>
      <charset val="186"/>
    </font>
    <font>
      <i/>
      <sz val="12"/>
      <color theme="1"/>
      <name val="Times New Roman"/>
      <family val="1"/>
      <charset val="186"/>
    </font>
    <font>
      <i/>
      <sz val="12"/>
      <name val="Times New Roman"/>
      <family val="1"/>
      <charset val="186"/>
    </font>
    <font>
      <b/>
      <u/>
      <sz val="12"/>
      <name val="Times New Roman"/>
      <family val="1"/>
      <charset val="186"/>
    </font>
    <font>
      <b/>
      <i/>
      <sz val="12"/>
      <name val="Times New Roman"/>
      <family val="1"/>
      <charset val="186"/>
    </font>
    <font>
      <b/>
      <sz val="12"/>
      <name val="Times New Roman"/>
      <family val="1"/>
    </font>
    <font>
      <sz val="12"/>
      <name val="Times New Roman"/>
      <family val="1"/>
    </font>
    <font>
      <sz val="9"/>
      <name val="Times New Roman"/>
      <family val="1"/>
    </font>
    <font>
      <b/>
      <sz val="12"/>
      <color theme="1"/>
      <name val="Times New Roman"/>
      <family val="1"/>
    </font>
    <font>
      <b/>
      <sz val="12"/>
      <color rgb="FF000000"/>
      <name val="Times New Roman"/>
      <family val="1"/>
    </font>
    <font>
      <sz val="12"/>
      <color theme="1"/>
      <name val="Times New Roman"/>
      <family val="1"/>
    </font>
    <font>
      <sz val="12"/>
      <color rgb="FFFF0000"/>
      <name val="Times New Roman"/>
      <family val="1"/>
    </font>
  </fonts>
  <fills count="9">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bgColor indexed="64"/>
      </patternFill>
    </fill>
    <fill>
      <patternFill patternType="solid">
        <fgColor theme="4" tint="0.39997558519241921"/>
        <bgColor indexed="64"/>
      </patternFill>
    </fill>
    <fill>
      <patternFill patternType="solid">
        <fgColor rgb="FFFFFF9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1" fillId="0" borderId="0"/>
    <xf numFmtId="0" fontId="1" fillId="0" borderId="0"/>
    <xf numFmtId="0" fontId="2" fillId="0" borderId="0"/>
    <xf numFmtId="0" fontId="1" fillId="0" borderId="0"/>
  </cellStyleXfs>
  <cellXfs count="206">
    <xf numFmtId="0" fontId="0" fillId="0" borderId="0" xfId="0"/>
    <xf numFmtId="0" fontId="3" fillId="0" borderId="0" xfId="0" applyFont="1"/>
    <xf numFmtId="0" fontId="4" fillId="0" borderId="0" xfId="0" applyFont="1" applyFill="1"/>
    <xf numFmtId="0" fontId="3" fillId="0" borderId="0" xfId="0" applyFont="1" applyFill="1"/>
    <xf numFmtId="0" fontId="5" fillId="0" borderId="0" xfId="0" applyFont="1"/>
    <xf numFmtId="0" fontId="6" fillId="0" borderId="0" xfId="0" applyFont="1" applyFill="1" applyAlignment="1"/>
    <xf numFmtId="0" fontId="6" fillId="0" borderId="5" xfId="0" applyFont="1" applyFill="1" applyBorder="1"/>
    <xf numFmtId="0" fontId="6" fillId="0" borderId="5" xfId="0" applyFont="1" applyFill="1" applyBorder="1" applyAlignment="1"/>
    <xf numFmtId="0" fontId="6" fillId="0" borderId="0" xfId="0" applyFont="1" applyFill="1" applyBorder="1"/>
    <xf numFmtId="0" fontId="6" fillId="0" borderId="0" xfId="0" applyFont="1" applyFill="1" applyBorder="1" applyAlignment="1"/>
    <xf numFmtId="0" fontId="7" fillId="0" borderId="0" xfId="0" applyFont="1"/>
    <xf numFmtId="0" fontId="6" fillId="0" borderId="0" xfId="0" applyFont="1" applyFill="1" applyBorder="1" applyAlignment="1">
      <alignment horizontal="right"/>
    </xf>
    <xf numFmtId="0" fontId="8" fillId="0" borderId="0" xfId="0" applyFont="1"/>
    <xf numFmtId="0" fontId="9" fillId="0" borderId="0" xfId="0" applyFont="1"/>
    <xf numFmtId="0" fontId="9" fillId="0" borderId="0" xfId="0" applyFont="1" applyFill="1"/>
    <xf numFmtId="4" fontId="6" fillId="0" borderId="0" xfId="0" applyNumberFormat="1" applyFont="1" applyFill="1" applyBorder="1" applyAlignment="1">
      <alignment vertical="center" wrapText="1"/>
    </xf>
    <xf numFmtId="0" fontId="9" fillId="0" borderId="5" xfId="0" applyFont="1" applyFill="1" applyBorder="1"/>
    <xf numFmtId="0" fontId="9" fillId="0" borderId="0" xfId="0" applyFont="1" applyFill="1" applyBorder="1" applyAlignment="1">
      <alignment wrapText="1"/>
    </xf>
    <xf numFmtId="0" fontId="9" fillId="3" borderId="1" xfId="0"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49" fontId="9" fillId="5" borderId="1" xfId="0" applyNumberFormat="1" applyFont="1" applyFill="1" applyBorder="1" applyAlignment="1">
      <alignment horizontal="center" vertical="center" wrapText="1"/>
    </xf>
    <xf numFmtId="49" fontId="9" fillId="3" borderId="1" xfId="0" applyNumberFormat="1" applyFont="1" applyFill="1" applyBorder="1" applyAlignment="1">
      <alignment horizontal="right" vertical="center"/>
    </xf>
    <xf numFmtId="4" fontId="9" fillId="0" borderId="1" xfId="0" applyNumberFormat="1" applyFont="1" applyFill="1" applyBorder="1" applyAlignment="1" applyProtection="1">
      <alignment horizontal="right" vertical="center"/>
    </xf>
    <xf numFmtId="4" fontId="9" fillId="5" borderId="1" xfId="0" applyNumberFormat="1" applyFont="1" applyFill="1" applyBorder="1" applyAlignment="1">
      <alignment horizontal="right" vertical="center"/>
    </xf>
    <xf numFmtId="2" fontId="10" fillId="0" borderId="1" xfId="0" applyNumberFormat="1" applyFont="1" applyBorder="1" applyAlignment="1">
      <alignment vertical="center"/>
    </xf>
    <xf numFmtId="2" fontId="8" fillId="0" borderId="1" xfId="0" applyNumberFormat="1" applyFont="1" applyBorder="1" applyAlignment="1">
      <alignment vertical="center"/>
    </xf>
    <xf numFmtId="49" fontId="9" fillId="3" borderId="6" xfId="0" applyNumberFormat="1" applyFont="1" applyFill="1" applyBorder="1" applyAlignment="1">
      <alignment horizontal="right" vertical="center"/>
    </xf>
    <xf numFmtId="4" fontId="8" fillId="0" borderId="6" xfId="0" applyNumberFormat="1" applyFont="1" applyFill="1" applyBorder="1" applyAlignment="1" applyProtection="1">
      <alignment vertical="center"/>
    </xf>
    <xf numFmtId="4" fontId="8" fillId="0" borderId="6" xfId="0" applyNumberFormat="1" applyFont="1" applyFill="1" applyBorder="1" applyAlignment="1" applyProtection="1">
      <alignment horizontal="right" vertical="center"/>
    </xf>
    <xf numFmtId="4" fontId="8" fillId="5" borderId="6" xfId="0" applyNumberFormat="1" applyFont="1" applyFill="1" applyBorder="1" applyAlignment="1">
      <alignment horizontal="right" vertical="center"/>
    </xf>
    <xf numFmtId="4" fontId="9" fillId="0" borderId="6" xfId="0" applyNumberFormat="1" applyFont="1" applyFill="1" applyBorder="1" applyAlignment="1" applyProtection="1">
      <alignment horizontal="right" vertical="center"/>
    </xf>
    <xf numFmtId="2" fontId="8" fillId="0" borderId="6" xfId="0" applyNumberFormat="1" applyFont="1" applyBorder="1" applyAlignment="1">
      <alignment vertical="center"/>
    </xf>
    <xf numFmtId="4" fontId="9" fillId="3" borderId="12" xfId="0" applyNumberFormat="1" applyFont="1" applyFill="1" applyBorder="1" applyAlignment="1">
      <alignment vertical="center"/>
    </xf>
    <xf numFmtId="4" fontId="9" fillId="3" borderId="13" xfId="0" applyNumberFormat="1" applyFont="1" applyFill="1" applyBorder="1" applyAlignment="1">
      <alignment vertical="center"/>
    </xf>
    <xf numFmtId="4" fontId="9" fillId="5" borderId="13" xfId="0" applyNumberFormat="1" applyFont="1" applyFill="1" applyBorder="1" applyAlignment="1">
      <alignment horizontal="right" vertical="center"/>
    </xf>
    <xf numFmtId="2" fontId="8" fillId="3" borderId="14" xfId="0" applyNumberFormat="1" applyFont="1" applyFill="1" applyBorder="1" applyAlignment="1">
      <alignment vertical="center"/>
    </xf>
    <xf numFmtId="0" fontId="9" fillId="3" borderId="1" xfId="0" applyFont="1" applyFill="1" applyBorder="1" applyAlignment="1"/>
    <xf numFmtId="4" fontId="9" fillId="3" borderId="7" xfId="0" applyNumberFormat="1" applyFont="1" applyFill="1" applyBorder="1" applyAlignment="1">
      <alignment vertical="center"/>
    </xf>
    <xf numFmtId="4" fontId="9" fillId="5" borderId="7" xfId="0" applyNumberFormat="1" applyFont="1" applyFill="1" applyBorder="1" applyAlignment="1">
      <alignment horizontal="right" vertical="center"/>
    </xf>
    <xf numFmtId="4" fontId="9" fillId="3" borderId="1" xfId="0" applyNumberFormat="1" applyFont="1" applyFill="1" applyBorder="1" applyAlignment="1">
      <alignment vertical="center"/>
    </xf>
    <xf numFmtId="4" fontId="8" fillId="3" borderId="1" xfId="0" applyNumberFormat="1" applyFont="1" applyFill="1" applyBorder="1" applyAlignment="1">
      <alignment vertical="center"/>
    </xf>
    <xf numFmtId="4" fontId="9" fillId="7" borderId="2" xfId="0" applyNumberFormat="1" applyFont="1" applyFill="1" applyBorder="1" applyAlignment="1">
      <alignment horizontal="right" vertical="center" wrapText="1"/>
    </xf>
    <xf numFmtId="4" fontId="9" fillId="7" borderId="1" xfId="0" applyNumberFormat="1" applyFont="1" applyFill="1" applyBorder="1" applyAlignment="1">
      <alignment horizontal="right" vertical="center" wrapText="1"/>
    </xf>
    <xf numFmtId="4" fontId="9" fillId="7" borderId="3" xfId="0" applyNumberFormat="1" applyFont="1" applyFill="1" applyBorder="1" applyAlignment="1">
      <alignment horizontal="right" vertical="center" wrapText="1"/>
    </xf>
    <xf numFmtId="4" fontId="9" fillId="7" borderId="1" xfId="0" applyNumberFormat="1" applyFont="1" applyFill="1" applyBorder="1"/>
    <xf numFmtId="0" fontId="11" fillId="0" borderId="0" xfId="0" applyFont="1"/>
    <xf numFmtId="166" fontId="8" fillId="0" borderId="0" xfId="0" applyNumberFormat="1" applyFont="1"/>
    <xf numFmtId="0" fontId="6" fillId="0" borderId="0" xfId="0" applyFont="1" applyFill="1" applyBorder="1" applyAlignment="1">
      <alignment horizontal="left"/>
    </xf>
    <xf numFmtId="0" fontId="6" fillId="0" borderId="0" xfId="0" applyFont="1" applyFill="1" applyAlignment="1">
      <alignment horizontal="center"/>
    </xf>
    <xf numFmtId="0" fontId="6" fillId="0" borderId="0" xfId="0" applyFont="1"/>
    <xf numFmtId="0" fontId="6" fillId="0" borderId="0" xfId="0" applyFont="1" applyFill="1"/>
    <xf numFmtId="165" fontId="9" fillId="0" borderId="0" xfId="0" applyNumberFormat="1" applyFont="1" applyFill="1" applyAlignment="1">
      <alignment horizontal="left" indent="1"/>
    </xf>
    <xf numFmtId="0" fontId="9" fillId="0" borderId="0" xfId="0" applyFont="1" applyFill="1" applyAlignment="1"/>
    <xf numFmtId="0" fontId="6" fillId="0" borderId="0" xfId="0" applyFont="1" applyFill="1" applyBorder="1" applyAlignment="1">
      <alignment horizontal="center"/>
    </xf>
    <xf numFmtId="0" fontId="6" fillId="0" borderId="0" xfId="0" applyFont="1" applyFill="1" applyAlignment="1">
      <alignment horizontal="center" wrapText="1"/>
    </xf>
    <xf numFmtId="0" fontId="13" fillId="0" borderId="0" xfId="0" applyFont="1" applyFill="1" applyBorder="1" applyAlignment="1">
      <alignment horizontal="left"/>
    </xf>
    <xf numFmtId="0" fontId="13" fillId="0" borderId="0" xfId="0" applyFont="1" applyFill="1" applyBorder="1" applyAlignment="1"/>
    <xf numFmtId="0" fontId="6" fillId="0" borderId="5" xfId="0" applyFont="1" applyFill="1" applyBorder="1" applyAlignment="1">
      <alignment vertical="top" wrapText="1"/>
    </xf>
    <xf numFmtId="0" fontId="6" fillId="0" borderId="0" xfId="0" applyFont="1" applyFill="1" applyBorder="1" applyAlignment="1">
      <alignment horizontal="left" vertical="top" wrapText="1"/>
    </xf>
    <xf numFmtId="0" fontId="9" fillId="0" borderId="1" xfId="1" applyFont="1" applyBorder="1" applyAlignment="1" applyProtection="1">
      <alignment horizontal="right" vertical="center" wrapText="1" shrinkToFit="1"/>
      <protection locked="0"/>
    </xf>
    <xf numFmtId="0" fontId="9" fillId="0" borderId="1" xfId="1" applyFont="1" applyBorder="1" applyAlignment="1" applyProtection="1">
      <alignment horizontal="left" vertical="center" wrapText="1" shrinkToFit="1"/>
      <protection locked="0"/>
    </xf>
    <xf numFmtId="165" fontId="9" fillId="0" borderId="1" xfId="1" applyNumberFormat="1" applyFont="1" applyBorder="1" applyAlignment="1" applyProtection="1">
      <alignment horizontal="left" vertical="center" wrapText="1" shrinkToFit="1"/>
      <protection locked="0"/>
    </xf>
    <xf numFmtId="0" fontId="9" fillId="0" borderId="1" xfId="1" applyFont="1" applyBorder="1" applyAlignment="1" applyProtection="1">
      <alignment horizontal="left" vertical="center" wrapText="1"/>
      <protection locked="0"/>
    </xf>
    <xf numFmtId="4" fontId="9" fillId="0" borderId="1" xfId="1" applyNumberFormat="1" applyFont="1" applyBorder="1" applyAlignment="1" applyProtection="1">
      <alignment horizontal="right" vertical="center" wrapText="1"/>
      <protection locked="0"/>
    </xf>
    <xf numFmtId="0" fontId="9" fillId="0" borderId="1" xfId="1" applyFont="1" applyBorder="1" applyAlignment="1" applyProtection="1">
      <alignment horizontal="center" vertical="center" wrapText="1" shrinkToFit="1"/>
      <protection locked="0"/>
    </xf>
    <xf numFmtId="165" fontId="9" fillId="6" borderId="1" xfId="1" applyNumberFormat="1" applyFont="1" applyFill="1" applyBorder="1" applyAlignment="1" applyProtection="1">
      <alignment horizontal="center" vertical="center" wrapText="1" shrinkToFit="1"/>
      <protection locked="0"/>
    </xf>
    <xf numFmtId="2" fontId="9" fillId="0" borderId="1" xfId="1" applyNumberFormat="1" applyFont="1" applyFill="1" applyBorder="1" applyAlignment="1" applyProtection="1">
      <alignment horizontal="right" vertical="center" wrapText="1" shrinkToFit="1"/>
    </xf>
    <xf numFmtId="4" fontId="9" fillId="0" borderId="1" xfId="0" applyNumberFormat="1" applyFont="1" applyBorder="1"/>
    <xf numFmtId="4" fontId="9" fillId="0" borderId="1" xfId="0" applyNumberFormat="1" applyFont="1" applyBorder="1" applyAlignment="1">
      <alignment horizontal="left" vertical="center"/>
    </xf>
    <xf numFmtId="0" fontId="9" fillId="4" borderId="1" xfId="1" applyFont="1" applyFill="1" applyBorder="1" applyAlignment="1" applyProtection="1">
      <alignment horizontal="right" vertical="center" wrapText="1" shrinkToFit="1"/>
      <protection locked="0"/>
    </xf>
    <xf numFmtId="0" fontId="9" fillId="2" borderId="1" xfId="1" applyFont="1" applyFill="1" applyBorder="1" applyAlignment="1">
      <alignment horizontal="right" vertical="center"/>
    </xf>
    <xf numFmtId="0" fontId="6" fillId="2" borderId="1" xfId="1" applyFont="1" applyFill="1" applyBorder="1" applyAlignment="1">
      <alignment horizontal="right" vertical="center"/>
    </xf>
    <xf numFmtId="4" fontId="6" fillId="2" borderId="1" xfId="1" applyNumberFormat="1" applyFont="1" applyFill="1" applyBorder="1" applyAlignment="1">
      <alignment horizontal="right" vertical="center"/>
    </xf>
    <xf numFmtId="0" fontId="9" fillId="2" borderId="1" xfId="1" applyFont="1" applyFill="1" applyBorder="1" applyAlignment="1">
      <alignment horizontal="center" vertical="center"/>
    </xf>
    <xf numFmtId="164" fontId="6" fillId="4" borderId="1" xfId="1" applyNumberFormat="1" applyFont="1" applyFill="1" applyBorder="1" applyAlignment="1">
      <alignment horizontal="right" vertical="center"/>
    </xf>
    <xf numFmtId="4" fontId="6" fillId="5" borderId="1" xfId="1" applyNumberFormat="1" applyFont="1" applyFill="1" applyBorder="1" applyAlignment="1">
      <alignment horizontal="center" vertical="center"/>
    </xf>
    <xf numFmtId="4" fontId="9" fillId="5" borderId="1" xfId="1" applyNumberFormat="1" applyFont="1" applyFill="1" applyBorder="1" applyAlignment="1">
      <alignment horizontal="left" vertical="center"/>
    </xf>
    <xf numFmtId="0" fontId="9" fillId="0" borderId="0" xfId="1" applyFont="1" applyFill="1" applyBorder="1" applyAlignment="1" applyProtection="1">
      <alignment horizontal="right" vertical="center" wrapText="1" shrinkToFit="1"/>
      <protection locked="0"/>
    </xf>
    <xf numFmtId="0" fontId="9" fillId="0" borderId="0" xfId="1" applyFont="1" applyFill="1" applyBorder="1" applyAlignment="1">
      <alignment horizontal="right" vertical="center"/>
    </xf>
    <xf numFmtId="0" fontId="6" fillId="0" borderId="0" xfId="1" applyFont="1" applyFill="1" applyBorder="1" applyAlignment="1">
      <alignment horizontal="right" vertical="center"/>
    </xf>
    <xf numFmtId="0" fontId="9" fillId="0" borderId="0" xfId="1" applyFont="1" applyFill="1" applyBorder="1" applyAlignment="1">
      <alignment horizontal="center" vertical="center"/>
    </xf>
    <xf numFmtId="164" fontId="6" fillId="0" borderId="0" xfId="1" applyNumberFormat="1" applyFont="1" applyFill="1" applyBorder="1" applyAlignment="1">
      <alignment horizontal="right" vertical="center"/>
    </xf>
    <xf numFmtId="0" fontId="6" fillId="0" borderId="0" xfId="1" applyFont="1" applyFill="1" applyBorder="1" applyAlignment="1" applyProtection="1">
      <alignment vertical="top" wrapText="1" shrinkToFit="1"/>
      <protection locked="0"/>
    </xf>
    <xf numFmtId="0" fontId="8" fillId="0" borderId="0" xfId="0" applyFont="1" applyBorder="1"/>
    <xf numFmtId="0" fontId="6" fillId="0" borderId="0" xfId="1" applyFont="1" applyFill="1" applyBorder="1" applyAlignment="1" applyProtection="1">
      <alignment horizontal="left" vertical="top" wrapText="1" shrinkToFit="1"/>
      <protection locked="0"/>
    </xf>
    <xf numFmtId="164" fontId="6" fillId="2" borderId="1" xfId="1" applyNumberFormat="1" applyFont="1" applyFill="1" applyBorder="1" applyAlignment="1">
      <alignment horizontal="right" vertical="center"/>
    </xf>
    <xf numFmtId="0" fontId="8" fillId="0" borderId="0" xfId="0" applyFont="1" applyAlignment="1"/>
    <xf numFmtId="0" fontId="8" fillId="0" borderId="0" xfId="0" applyFont="1" applyAlignment="1">
      <alignment horizontal="center"/>
    </xf>
    <xf numFmtId="0" fontId="9" fillId="0" borderId="0" xfId="0" applyFont="1" applyFill="1" applyBorder="1" applyAlignment="1">
      <alignment vertical="top"/>
    </xf>
    <xf numFmtId="0" fontId="9" fillId="0" borderId="0" xfId="0" applyFont="1" applyFill="1" applyBorder="1" applyAlignment="1">
      <alignment horizontal="left" vertical="top"/>
    </xf>
    <xf numFmtId="0" fontId="9" fillId="0" borderId="0" xfId="0" applyFont="1" applyFill="1" applyBorder="1" applyAlignment="1">
      <alignment horizontal="right" vertical="top" wrapText="1"/>
    </xf>
    <xf numFmtId="0" fontId="9" fillId="0" borderId="0" xfId="0" applyFont="1" applyFill="1" applyBorder="1"/>
    <xf numFmtId="0" fontId="14" fillId="0" borderId="0" xfId="0" applyFont="1" applyFill="1" applyBorder="1" applyAlignment="1"/>
    <xf numFmtId="0" fontId="9" fillId="0" borderId="5" xfId="0" applyFont="1" applyBorder="1" applyAlignment="1"/>
    <xf numFmtId="0" fontId="9" fillId="0" borderId="9" xfId="0" applyFont="1" applyFill="1" applyBorder="1" applyAlignment="1">
      <alignment vertical="center"/>
    </xf>
    <xf numFmtId="0" fontId="14" fillId="0" borderId="5" xfId="0" applyFont="1" applyFill="1" applyBorder="1" applyAlignment="1"/>
    <xf numFmtId="0" fontId="12" fillId="0" borderId="5" xfId="0" applyFont="1" applyFill="1" applyBorder="1" applyAlignment="1"/>
    <xf numFmtId="49" fontId="9" fillId="3" borderId="2" xfId="0" applyNumberFormat="1" applyFont="1" applyFill="1" applyBorder="1" applyAlignment="1">
      <alignment horizontal="center" vertical="center" wrapText="1"/>
    </xf>
    <xf numFmtId="0" fontId="6" fillId="0" borderId="0" xfId="0" applyFont="1" applyFill="1" applyAlignment="1">
      <alignment horizontal="right"/>
    </xf>
    <xf numFmtId="0" fontId="9" fillId="3" borderId="1" xfId="0" applyFont="1" applyFill="1" applyBorder="1" applyAlignment="1">
      <alignment horizontal="right"/>
    </xf>
    <xf numFmtId="4" fontId="6" fillId="0" borderId="0" xfId="0" applyNumberFormat="1" applyFont="1" applyFill="1" applyBorder="1" applyAlignment="1">
      <alignment horizontal="left" vertical="center" wrapText="1"/>
    </xf>
    <xf numFmtId="0" fontId="6" fillId="2" borderId="6" xfId="1" applyFont="1" applyFill="1" applyBorder="1" applyAlignment="1">
      <alignment horizontal="center" vertical="center" wrapText="1"/>
    </xf>
    <xf numFmtId="0" fontId="6" fillId="4" borderId="6"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4" borderId="1" xfId="1" applyFont="1" applyFill="1" applyBorder="1" applyAlignment="1">
      <alignment horizontal="center" vertical="center" wrapText="1"/>
    </xf>
    <xf numFmtId="0" fontId="15" fillId="0" borderId="0" xfId="1" applyFont="1" applyFill="1" applyBorder="1" applyAlignment="1" applyProtection="1">
      <alignment vertical="top" wrapText="1" shrinkToFit="1"/>
      <protection locked="0"/>
    </xf>
    <xf numFmtId="0" fontId="15" fillId="0" borderId="0" xfId="1" applyFont="1" applyFill="1" applyBorder="1" applyAlignment="1" applyProtection="1">
      <alignment horizontal="left" vertical="top" wrapText="1" shrinkToFit="1"/>
      <protection locked="0"/>
    </xf>
    <xf numFmtId="0" fontId="16" fillId="0" borderId="0" xfId="0" applyFont="1" applyFill="1"/>
    <xf numFmtId="0" fontId="17" fillId="0" borderId="0" xfId="0" applyFont="1" applyFill="1"/>
    <xf numFmtId="0" fontId="15" fillId="2" borderId="6" xfId="1" applyFont="1" applyFill="1" applyBorder="1" applyAlignment="1">
      <alignment horizontal="center" vertical="center" wrapText="1"/>
    </xf>
    <xf numFmtId="0" fontId="15" fillId="4" borderId="6" xfId="1" applyFont="1" applyFill="1" applyBorder="1" applyAlignment="1">
      <alignment horizontal="center" vertical="center" wrapText="1"/>
    </xf>
    <xf numFmtId="0" fontId="15" fillId="4" borderId="1" xfId="1" applyFont="1" applyFill="1" applyBorder="1" applyAlignment="1">
      <alignment horizontal="center" vertical="center" wrapText="1"/>
    </xf>
    <xf numFmtId="0" fontId="16" fillId="0" borderId="1" xfId="1" applyFont="1" applyBorder="1" applyAlignment="1" applyProtection="1">
      <alignment horizontal="right" vertical="center" wrapText="1" shrinkToFit="1"/>
      <protection locked="0"/>
    </xf>
    <xf numFmtId="0" fontId="16" fillId="0" borderId="1" xfId="1" applyFont="1" applyBorder="1" applyAlignment="1" applyProtection="1">
      <alignment horizontal="left" vertical="center" wrapText="1" shrinkToFit="1"/>
      <protection locked="0"/>
    </xf>
    <xf numFmtId="165" fontId="16" fillId="0" borderId="1" xfId="1" applyNumberFormat="1" applyFont="1" applyBorder="1" applyAlignment="1" applyProtection="1">
      <alignment horizontal="left" vertical="center" wrapText="1" shrinkToFit="1"/>
      <protection locked="0"/>
    </xf>
    <xf numFmtId="0" fontId="16" fillId="0" borderId="1" xfId="1" applyFont="1" applyBorder="1" applyAlignment="1" applyProtection="1">
      <alignment horizontal="left" vertical="center" wrapText="1"/>
      <protection locked="0"/>
    </xf>
    <xf numFmtId="4" fontId="16" fillId="0" borderId="1" xfId="1" applyNumberFormat="1" applyFont="1" applyBorder="1" applyAlignment="1" applyProtection="1">
      <alignment horizontal="right" vertical="center" wrapText="1"/>
      <protection locked="0"/>
    </xf>
    <xf numFmtId="0" fontId="16" fillId="0" borderId="1" xfId="1" applyFont="1" applyBorder="1" applyAlignment="1" applyProtection="1">
      <alignment horizontal="center" vertical="center" wrapText="1" shrinkToFit="1"/>
      <protection locked="0"/>
    </xf>
    <xf numFmtId="165" fontId="16" fillId="6" borderId="1" xfId="1" applyNumberFormat="1" applyFont="1" applyFill="1" applyBorder="1" applyAlignment="1" applyProtection="1">
      <alignment horizontal="center" vertical="center" wrapText="1" shrinkToFit="1"/>
      <protection locked="0"/>
    </xf>
    <xf numFmtId="2" fontId="16" fillId="0" borderId="1" xfId="1" applyNumberFormat="1" applyFont="1" applyFill="1" applyBorder="1" applyAlignment="1" applyProtection="1">
      <alignment horizontal="right" vertical="center" wrapText="1" shrinkToFit="1"/>
    </xf>
    <xf numFmtId="4" fontId="16" fillId="0" borderId="1" xfId="0" applyNumberFormat="1" applyFont="1" applyBorder="1"/>
    <xf numFmtId="4" fontId="16" fillId="0" borderId="1" xfId="0" applyNumberFormat="1" applyFont="1" applyBorder="1" applyAlignment="1">
      <alignment horizontal="left" vertical="center"/>
    </xf>
    <xf numFmtId="0" fontId="16" fillId="4" borderId="1" xfId="1" applyFont="1" applyFill="1" applyBorder="1" applyAlignment="1" applyProtection="1">
      <alignment horizontal="right" vertical="center" wrapText="1" shrinkToFit="1"/>
      <protection locked="0"/>
    </xf>
    <xf numFmtId="0" fontId="16" fillId="2" borderId="1" xfId="1" applyFont="1" applyFill="1" applyBorder="1" applyAlignment="1">
      <alignment horizontal="right" vertical="center"/>
    </xf>
    <xf numFmtId="0" fontId="15" fillId="2" borderId="1" xfId="1" applyFont="1" applyFill="1" applyBorder="1" applyAlignment="1">
      <alignment horizontal="right" vertical="center"/>
    </xf>
    <xf numFmtId="4" fontId="15" fillId="2" borderId="1" xfId="1" applyNumberFormat="1" applyFont="1" applyFill="1" applyBorder="1" applyAlignment="1">
      <alignment horizontal="right" vertical="center"/>
    </xf>
    <xf numFmtId="0" fontId="16" fillId="2" borderId="1" xfId="1" applyFont="1" applyFill="1" applyBorder="1" applyAlignment="1">
      <alignment horizontal="center" vertical="center"/>
    </xf>
    <xf numFmtId="164" fontId="15" fillId="4" borderId="1" xfId="1" applyNumberFormat="1" applyFont="1" applyFill="1" applyBorder="1" applyAlignment="1">
      <alignment horizontal="right" vertical="center"/>
    </xf>
    <xf numFmtId="4" fontId="15" fillId="5" borderId="1" xfId="1" applyNumberFormat="1" applyFont="1" applyFill="1" applyBorder="1" applyAlignment="1">
      <alignment horizontal="center" vertical="center"/>
    </xf>
    <xf numFmtId="4" fontId="16" fillId="5" borderId="1" xfId="1" applyNumberFormat="1" applyFont="1" applyFill="1" applyBorder="1" applyAlignment="1">
      <alignment horizontal="left" vertical="center"/>
    </xf>
    <xf numFmtId="4" fontId="6" fillId="0" borderId="0" xfId="0" applyNumberFormat="1" applyFont="1" applyFill="1" applyBorder="1" applyAlignment="1">
      <alignment horizontal="right" vertical="center" wrapText="1"/>
    </xf>
    <xf numFmtId="0" fontId="8" fillId="7" borderId="1" xfId="0" applyFont="1" applyFill="1" applyBorder="1" applyAlignment="1">
      <alignment horizontal="right"/>
    </xf>
    <xf numFmtId="0" fontId="9" fillId="3" borderId="1" xfId="0" applyFont="1" applyFill="1" applyBorder="1" applyAlignment="1">
      <alignment horizontal="left" vertical="center" wrapText="1"/>
    </xf>
    <xf numFmtId="0" fontId="9" fillId="3" borderId="1" xfId="0" applyFont="1" applyFill="1" applyBorder="1" applyAlignment="1">
      <alignment vertical="center" wrapText="1"/>
    </xf>
    <xf numFmtId="0" fontId="9" fillId="3" borderId="10"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1" xfId="0" applyFont="1" applyFill="1" applyBorder="1" applyAlignment="1">
      <alignment horizontal="right"/>
    </xf>
    <xf numFmtId="0" fontId="8" fillId="0" borderId="0" xfId="0" applyFont="1" applyAlignment="1">
      <alignment horizontal="left" wrapText="1"/>
    </xf>
    <xf numFmtId="0" fontId="9" fillId="3" borderId="1" xfId="0" applyFont="1" applyFill="1" applyBorder="1" applyAlignment="1">
      <alignment horizontal="right" vertical="center" wrapText="1"/>
    </xf>
    <xf numFmtId="0" fontId="9" fillId="3" borderId="2" xfId="0" applyFont="1" applyFill="1" applyBorder="1" applyAlignment="1">
      <alignment horizontal="right" vertical="center" wrapText="1"/>
    </xf>
    <xf numFmtId="0" fontId="9" fillId="3" borderId="2" xfId="0" applyFont="1" applyFill="1" applyBorder="1" applyAlignment="1">
      <alignment horizontal="center" vertical="center" wrapText="1"/>
    </xf>
    <xf numFmtId="0" fontId="9" fillId="3" borderId="4" xfId="0" applyFont="1" applyFill="1" applyBorder="1" applyAlignment="1">
      <alignment horizontal="center" vertical="center" wrapText="1"/>
    </xf>
    <xf numFmtId="49" fontId="9" fillId="3" borderId="2" xfId="0" applyNumberFormat="1" applyFont="1" applyFill="1" applyBorder="1" applyAlignment="1">
      <alignment horizontal="center" vertical="center" wrapText="1"/>
    </xf>
    <xf numFmtId="49" fontId="9" fillId="3" borderId="3" xfId="0" applyNumberFormat="1" applyFont="1" applyFill="1" applyBorder="1" applyAlignment="1">
      <alignment horizontal="center" vertical="center" wrapText="1"/>
    </xf>
    <xf numFmtId="49" fontId="9" fillId="3" borderId="4" xfId="0" applyNumberFormat="1" applyFont="1" applyFill="1" applyBorder="1" applyAlignment="1">
      <alignment horizontal="center" vertical="center" wrapText="1"/>
    </xf>
    <xf numFmtId="0" fontId="9" fillId="0" borderId="0" xfId="0" applyFont="1" applyAlignment="1">
      <alignment horizontal="left"/>
    </xf>
    <xf numFmtId="0" fontId="6" fillId="0" borderId="0" xfId="0" applyFont="1" applyFill="1" applyAlignment="1">
      <alignment horizontal="right"/>
    </xf>
    <xf numFmtId="4" fontId="6" fillId="0" borderId="0" xfId="0" applyNumberFormat="1" applyFont="1" applyFill="1" applyBorder="1" applyAlignment="1">
      <alignment horizontal="left" vertical="center" wrapText="1"/>
    </xf>
    <xf numFmtId="0" fontId="9" fillId="5" borderId="6"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18" fillId="8" borderId="6" xfId="0" applyFont="1" applyFill="1" applyBorder="1" applyAlignment="1">
      <alignment horizontal="center" vertical="center" wrapText="1"/>
    </xf>
    <xf numFmtId="0" fontId="18" fillId="8" borderId="7" xfId="0" applyFont="1" applyFill="1" applyBorder="1" applyAlignment="1">
      <alignment horizontal="center" vertical="center" wrapText="1"/>
    </xf>
    <xf numFmtId="0" fontId="19" fillId="8" borderId="6" xfId="0" applyFont="1" applyFill="1" applyBorder="1" applyAlignment="1">
      <alignment horizontal="center" vertical="center" wrapText="1"/>
    </xf>
    <xf numFmtId="0" fontId="19" fillId="8" borderId="7" xfId="0" applyFont="1" applyFill="1" applyBorder="1" applyAlignment="1">
      <alignment horizontal="center" vertical="center" wrapText="1"/>
    </xf>
    <xf numFmtId="0" fontId="15" fillId="8" borderId="6" xfId="0" applyFont="1" applyFill="1" applyBorder="1" applyAlignment="1">
      <alignment horizontal="center" vertical="center" wrapText="1"/>
    </xf>
    <xf numFmtId="0" fontId="15" fillId="8" borderId="7" xfId="0" applyFont="1" applyFill="1" applyBorder="1" applyAlignment="1">
      <alignment horizontal="center" vertical="center" wrapText="1"/>
    </xf>
    <xf numFmtId="0" fontId="20" fillId="8" borderId="6" xfId="0" applyFont="1" applyFill="1" applyBorder="1" applyAlignment="1">
      <alignment horizontal="center" vertical="center" wrapText="1"/>
    </xf>
    <xf numFmtId="0" fontId="20" fillId="8" borderId="7" xfId="0" applyFont="1" applyFill="1" applyBorder="1" applyAlignment="1">
      <alignment horizontal="center" vertical="center" wrapText="1"/>
    </xf>
    <xf numFmtId="0" fontId="15" fillId="8" borderId="6" xfId="0" applyFont="1" applyFill="1" applyBorder="1" applyAlignment="1" applyProtection="1">
      <alignment horizontal="center" vertical="center" wrapText="1"/>
      <protection locked="0"/>
    </xf>
    <xf numFmtId="0" fontId="15" fillId="8" borderId="7" xfId="0" applyFont="1" applyFill="1" applyBorder="1" applyAlignment="1" applyProtection="1">
      <alignment horizontal="center" vertical="center" wrapText="1"/>
      <protection locked="0"/>
    </xf>
    <xf numFmtId="0" fontId="18" fillId="8" borderId="6" xfId="0" applyFont="1" applyFill="1" applyBorder="1" applyAlignment="1" applyProtection="1">
      <alignment horizontal="center" vertical="center" wrapText="1"/>
      <protection locked="0"/>
    </xf>
    <xf numFmtId="0" fontId="18" fillId="8" borderId="7" xfId="0" applyFont="1" applyFill="1" applyBorder="1" applyAlignment="1" applyProtection="1">
      <alignment horizontal="center" vertical="center" wrapText="1"/>
      <protection locked="0"/>
    </xf>
    <xf numFmtId="0" fontId="6" fillId="5" borderId="6"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0" borderId="5" xfId="1" applyFont="1" applyFill="1" applyBorder="1" applyAlignment="1" applyProtection="1">
      <alignment horizontal="left" vertical="top" wrapText="1" shrinkToFit="1"/>
      <protection locked="0"/>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4" borderId="6" xfId="1" applyFont="1" applyFill="1" applyBorder="1" applyAlignment="1">
      <alignment horizontal="center" vertical="center" wrapText="1"/>
    </xf>
    <xf numFmtId="0" fontId="6" fillId="4" borderId="7" xfId="1" applyFont="1" applyFill="1" applyBorder="1" applyAlignment="1">
      <alignment horizontal="center" vertical="center" wrapText="1"/>
    </xf>
    <xf numFmtId="0" fontId="15" fillId="0" borderId="5" xfId="1" applyFont="1" applyFill="1" applyBorder="1" applyAlignment="1" applyProtection="1">
      <alignment horizontal="left" vertical="top" wrapText="1" shrinkToFit="1"/>
      <protection locked="0"/>
    </xf>
    <xf numFmtId="0" fontId="15" fillId="2" borderId="6" xfId="1" applyFont="1" applyFill="1" applyBorder="1" applyAlignment="1">
      <alignment horizontal="center" vertical="center" wrapText="1"/>
    </xf>
    <xf numFmtId="0" fontId="15" fillId="2" borderId="7" xfId="1" applyFont="1" applyFill="1" applyBorder="1" applyAlignment="1">
      <alignment horizontal="center" vertical="center" wrapText="1"/>
    </xf>
    <xf numFmtId="0" fontId="15" fillId="4" borderId="6" xfId="1" applyFont="1" applyFill="1" applyBorder="1" applyAlignment="1">
      <alignment horizontal="center" vertical="center" wrapText="1"/>
    </xf>
    <xf numFmtId="0" fontId="15" fillId="4" borderId="7" xfId="1" applyFont="1" applyFill="1" applyBorder="1" applyAlignment="1">
      <alignment horizontal="center" vertical="center" wrapText="1"/>
    </xf>
    <xf numFmtId="0" fontId="15" fillId="5" borderId="6"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15" fillId="2" borderId="10" xfId="1" applyFont="1" applyFill="1" applyBorder="1" applyAlignment="1">
      <alignment horizontal="center" vertical="center" wrapText="1"/>
    </xf>
    <xf numFmtId="0" fontId="15" fillId="2" borderId="9" xfId="1" applyFont="1" applyFill="1" applyBorder="1" applyAlignment="1">
      <alignment horizontal="center" vertical="center" wrapText="1"/>
    </xf>
    <xf numFmtId="0" fontId="15" fillId="2" borderId="11"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6" borderId="0" xfId="0" applyFont="1" applyFill="1" applyBorder="1" applyAlignment="1">
      <alignment horizontal="left" vertical="center" wrapText="1"/>
    </xf>
    <xf numFmtId="0" fontId="6" fillId="2" borderId="1" xfId="1" applyFont="1" applyFill="1" applyBorder="1" applyAlignment="1">
      <alignment horizontal="center" vertical="center" wrapText="1"/>
    </xf>
    <xf numFmtId="0" fontId="6" fillId="4" borderId="1" xfId="1"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0" borderId="0" xfId="0" applyFont="1" applyFill="1" applyAlignment="1">
      <alignment horizontal="center" vertical="top" wrapText="1"/>
    </xf>
    <xf numFmtId="0" fontId="6" fillId="0" borderId="0" xfId="0" applyFont="1" applyFill="1" applyAlignment="1">
      <alignment horizontal="left"/>
    </xf>
    <xf numFmtId="0" fontId="6" fillId="0" borderId="5" xfId="0" applyFont="1" applyFill="1" applyBorder="1" applyAlignment="1">
      <alignment horizontal="left" vertical="top" wrapText="1"/>
    </xf>
    <xf numFmtId="0" fontId="6" fillId="0" borderId="0" xfId="0" applyFont="1" applyAlignment="1">
      <alignment horizontal="center"/>
    </xf>
    <xf numFmtId="0" fontId="9" fillId="0" borderId="0" xfId="0" applyFont="1" applyFill="1" applyBorder="1" applyAlignment="1">
      <alignment horizontal="left" vertical="top" wrapText="1"/>
    </xf>
    <xf numFmtId="0" fontId="9" fillId="0" borderId="0" xfId="0" applyFont="1" applyFill="1" applyAlignment="1">
      <alignment horizontal="center"/>
    </xf>
    <xf numFmtId="0" fontId="9" fillId="0" borderId="0" xfId="0" applyFont="1" applyAlignment="1">
      <alignment horizontal="center"/>
    </xf>
    <xf numFmtId="0" fontId="9" fillId="0" borderId="9" xfId="0" applyFont="1" applyBorder="1" applyAlignment="1">
      <alignment horizontal="center"/>
    </xf>
    <xf numFmtId="0" fontId="8" fillId="0" borderId="0" xfId="0" quotePrefix="1" applyFont="1" applyAlignment="1">
      <alignment horizontal="left" vertical="top" wrapText="1" indent="4"/>
    </xf>
    <xf numFmtId="0" fontId="8" fillId="0" borderId="0" xfId="0" applyFont="1" applyAlignment="1">
      <alignment horizontal="left" vertical="top" wrapText="1" indent="4"/>
    </xf>
  </cellXfs>
  <cellStyles count="5">
    <cellStyle name="Įprastas" xfId="0" builtinId="0"/>
    <cellStyle name="Įprastas 2" xfId="4" xr:uid="{00000000-0005-0000-0000-000001000000}"/>
    <cellStyle name="Normal 2" xfId="1" xr:uid="{00000000-0005-0000-0000-000002000000}"/>
    <cellStyle name="Normal 2 2" xfId="2" xr:uid="{00000000-0005-0000-0000-000003000000}"/>
    <cellStyle name="Normal 3" xfId="3" xr:uid="{00000000-0005-0000-0000-000004000000}"/>
  </cellStyles>
  <dxfs count="1">
    <dxf>
      <font>
        <condense val="0"/>
        <extend val="0"/>
        <color indexed="10"/>
      </font>
    </dxf>
  </dxfs>
  <tableStyles count="0" defaultTableStyle="TableStyleMedium2" defaultPivotStyle="PivotStyleLight16"/>
  <colors>
    <mruColors>
      <color rgb="FFFF5050"/>
      <color rgb="FFFF9933"/>
      <color rgb="FFFF6600"/>
      <color rgb="FFBFDB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2"/>
  <sheetViews>
    <sheetView tabSelected="1" topLeftCell="A4" zoomScale="70" zoomScaleNormal="70" workbookViewId="0">
      <selection activeCell="L40" sqref="L40"/>
    </sheetView>
  </sheetViews>
  <sheetFormatPr defaultRowHeight="15"/>
  <cols>
    <col min="2" max="2" width="49.5703125" bestFit="1" customWidth="1"/>
    <col min="3" max="3" width="44.28515625" customWidth="1"/>
    <col min="4" max="4" width="20.140625" customWidth="1"/>
    <col min="5" max="5" width="32.85546875" customWidth="1"/>
    <col min="6" max="6" width="16.42578125" customWidth="1"/>
    <col min="7" max="7" width="17" customWidth="1"/>
    <col min="8" max="8" width="18" customWidth="1"/>
    <col min="9" max="10" width="22.85546875" bestFit="1" customWidth="1"/>
    <col min="11" max="11" width="13.5703125" customWidth="1"/>
    <col min="12" max="12" width="16.140625" customWidth="1"/>
    <col min="13" max="13" width="17.5703125" customWidth="1"/>
  </cols>
  <sheetData>
    <row r="1" spans="1:13" ht="15.75" customHeight="1">
      <c r="A1" s="12"/>
      <c r="B1" s="152" t="s">
        <v>0</v>
      </c>
      <c r="C1" s="152"/>
      <c r="D1" s="12"/>
      <c r="E1" s="12"/>
      <c r="F1" s="12"/>
      <c r="G1" s="12"/>
      <c r="H1" s="12"/>
      <c r="I1" s="12"/>
      <c r="J1" s="12"/>
      <c r="K1" s="144" t="s">
        <v>1</v>
      </c>
      <c r="L1" s="144"/>
      <c r="M1" s="144"/>
    </row>
    <row r="2" spans="1:13" ht="15.75">
      <c r="A2" s="12"/>
      <c r="B2" s="152" t="s">
        <v>2</v>
      </c>
      <c r="C2" s="152"/>
      <c r="D2" s="13"/>
      <c r="E2" s="12"/>
      <c r="F2" s="13"/>
      <c r="G2" s="13"/>
      <c r="H2" s="14"/>
      <c r="I2" s="13"/>
      <c r="J2" s="13"/>
      <c r="K2" s="144"/>
      <c r="L2" s="144"/>
      <c r="M2" s="144"/>
    </row>
    <row r="3" spans="1:13" ht="15.75">
      <c r="A3" s="12"/>
      <c r="B3" s="13" t="s">
        <v>3</v>
      </c>
      <c r="C3" s="13"/>
      <c r="D3" s="13"/>
      <c r="E3" s="12"/>
      <c r="F3" s="13"/>
      <c r="G3" s="13"/>
      <c r="H3" s="14"/>
      <c r="I3" s="13"/>
      <c r="J3" s="13"/>
      <c r="K3" s="144"/>
      <c r="L3" s="144"/>
      <c r="M3" s="144"/>
    </row>
    <row r="4" spans="1:13" ht="15.75">
      <c r="A4" s="12"/>
      <c r="B4" s="13" t="s">
        <v>4</v>
      </c>
      <c r="C4" s="13"/>
      <c r="D4" s="13"/>
      <c r="E4" s="12"/>
      <c r="F4" s="13"/>
      <c r="G4" s="13"/>
      <c r="H4" s="14"/>
      <c r="I4" s="13"/>
      <c r="J4" s="13"/>
      <c r="K4" s="144"/>
      <c r="L4" s="144"/>
      <c r="M4" s="144"/>
    </row>
    <row r="5" spans="1:13" ht="15.75">
      <c r="A5" s="12"/>
      <c r="B5" s="13" t="s">
        <v>5</v>
      </c>
      <c r="C5" s="13"/>
      <c r="D5" s="13"/>
      <c r="E5" s="12"/>
      <c r="F5" s="13"/>
      <c r="G5" s="13"/>
      <c r="H5" s="14"/>
      <c r="I5" s="13"/>
      <c r="J5" s="13"/>
      <c r="K5" s="13"/>
      <c r="L5" s="13"/>
      <c r="M5" s="13"/>
    </row>
    <row r="6" spans="1:13" ht="15.75">
      <c r="A6" s="12"/>
      <c r="B6" s="13"/>
      <c r="C6" s="13"/>
      <c r="D6" s="13"/>
      <c r="E6" s="12"/>
      <c r="F6" s="13"/>
      <c r="G6" s="13"/>
      <c r="H6" s="14"/>
      <c r="I6" s="13"/>
      <c r="J6" s="13"/>
      <c r="K6" s="13"/>
      <c r="L6" s="13"/>
      <c r="M6" s="13"/>
    </row>
    <row r="7" spans="1:13" ht="15.75">
      <c r="A7" s="12"/>
      <c r="B7" s="13"/>
      <c r="C7" s="13"/>
      <c r="D7" s="13"/>
      <c r="E7" s="12"/>
      <c r="F7" s="13"/>
      <c r="G7" s="13"/>
      <c r="H7" s="13"/>
      <c r="I7" s="13"/>
      <c r="J7" s="13"/>
      <c r="K7" s="13"/>
      <c r="L7" s="13"/>
      <c r="M7" s="13"/>
    </row>
    <row r="8" spans="1:13" ht="15.75" customHeight="1">
      <c r="A8" s="12"/>
      <c r="B8" s="5"/>
      <c r="C8" s="13"/>
      <c r="D8" s="13"/>
      <c r="E8" s="12"/>
      <c r="F8" s="13"/>
      <c r="G8" s="13"/>
      <c r="H8" s="12"/>
      <c r="I8" s="15"/>
      <c r="J8" s="12"/>
      <c r="K8" s="12"/>
      <c r="L8" s="12"/>
      <c r="M8" s="12"/>
    </row>
    <row r="9" spans="1:13" ht="15.75">
      <c r="A9" s="12"/>
      <c r="B9" s="153" t="s">
        <v>6</v>
      </c>
      <c r="C9" s="153"/>
      <c r="D9" s="14"/>
      <c r="E9" s="12"/>
      <c r="F9" s="14"/>
      <c r="G9" s="14"/>
      <c r="H9" s="154"/>
      <c r="I9" s="154"/>
      <c r="J9" s="154"/>
      <c r="K9" s="100"/>
      <c r="L9" s="100"/>
      <c r="M9" s="11"/>
    </row>
    <row r="10" spans="1:13" ht="15.75">
      <c r="A10" s="12"/>
      <c r="B10" s="153" t="s">
        <v>7</v>
      </c>
      <c r="C10" s="153"/>
      <c r="D10" s="5"/>
      <c r="E10" s="12"/>
      <c r="F10" s="14"/>
      <c r="G10" s="14"/>
      <c r="H10" s="12"/>
      <c r="I10" s="12"/>
      <c r="J10" s="12"/>
      <c r="K10" s="12"/>
      <c r="L10" s="12"/>
      <c r="M10" s="11"/>
    </row>
    <row r="11" spans="1:13" ht="21" customHeight="1">
      <c r="A11" s="12"/>
      <c r="B11" s="153" t="s">
        <v>8</v>
      </c>
      <c r="C11" s="153"/>
      <c r="D11" s="6"/>
      <c r="E11" s="7"/>
      <c r="F11" s="16"/>
      <c r="G11" s="14"/>
      <c r="H11" s="14"/>
      <c r="I11" s="14"/>
      <c r="J11" s="14"/>
      <c r="K11" s="14"/>
      <c r="L11" s="14"/>
      <c r="M11" s="11"/>
    </row>
    <row r="12" spans="1:13" ht="18" customHeight="1">
      <c r="A12" s="12"/>
      <c r="B12" s="153" t="s">
        <v>9</v>
      </c>
      <c r="C12" s="153"/>
      <c r="D12" s="8"/>
      <c r="E12" s="9"/>
      <c r="F12" s="98"/>
      <c r="G12" s="98"/>
      <c r="H12" s="12"/>
      <c r="I12" s="12"/>
      <c r="J12" s="12"/>
      <c r="K12" s="12"/>
      <c r="L12" s="12"/>
      <c r="M12" s="14"/>
    </row>
    <row r="13" spans="1:13" ht="15.75">
      <c r="A13" s="12"/>
      <c r="B13" s="98"/>
      <c r="C13" s="98"/>
      <c r="D13" s="8"/>
      <c r="E13" s="9"/>
      <c r="F13" s="98"/>
      <c r="G13" s="98"/>
      <c r="H13" s="17"/>
      <c r="I13" s="14"/>
      <c r="J13" s="14"/>
      <c r="K13" s="14"/>
      <c r="L13" s="14"/>
      <c r="M13" s="14"/>
    </row>
    <row r="14" spans="1:13" ht="15.75">
      <c r="A14" s="12"/>
      <c r="B14" s="98"/>
      <c r="C14" s="98"/>
      <c r="D14" s="8"/>
      <c r="E14" s="9"/>
      <c r="F14" s="98"/>
      <c r="G14" s="98"/>
      <c r="H14" s="17"/>
      <c r="I14" s="14"/>
      <c r="J14" s="14"/>
      <c r="K14" s="14"/>
      <c r="L14" s="14"/>
      <c r="M14" s="14"/>
    </row>
    <row r="15" spans="1:13" ht="15.75">
      <c r="A15" s="12"/>
      <c r="B15" s="14"/>
      <c r="C15" s="14"/>
      <c r="D15" s="14"/>
      <c r="E15" s="14"/>
      <c r="F15" s="14"/>
      <c r="G15" s="14"/>
      <c r="H15" s="14"/>
      <c r="I15" s="14"/>
      <c r="J15" s="14"/>
      <c r="K15" s="14"/>
      <c r="L15" s="14"/>
      <c r="M15" s="14"/>
    </row>
    <row r="16" spans="1:13" ht="59.25" customHeight="1">
      <c r="A16" s="12"/>
      <c r="B16" s="141" t="s">
        <v>10</v>
      </c>
      <c r="C16" s="135" t="s">
        <v>11</v>
      </c>
      <c r="D16" s="136"/>
      <c r="E16" s="137"/>
      <c r="F16" s="141" t="s">
        <v>12</v>
      </c>
      <c r="G16" s="147" t="s">
        <v>13</v>
      </c>
      <c r="H16" s="148"/>
      <c r="I16" s="155" t="s">
        <v>14</v>
      </c>
      <c r="J16" s="141" t="s">
        <v>15</v>
      </c>
      <c r="K16" s="141" t="s">
        <v>105</v>
      </c>
      <c r="L16" s="141" t="s">
        <v>16</v>
      </c>
      <c r="M16" s="12"/>
    </row>
    <row r="17" spans="1:13" ht="63">
      <c r="A17" s="12"/>
      <c r="B17" s="142"/>
      <c r="C17" s="138"/>
      <c r="D17" s="139"/>
      <c r="E17" s="140"/>
      <c r="F17" s="142"/>
      <c r="G17" s="18" t="s">
        <v>17</v>
      </c>
      <c r="H17" s="18" t="s">
        <v>17</v>
      </c>
      <c r="I17" s="156"/>
      <c r="J17" s="142"/>
      <c r="K17" s="142"/>
      <c r="L17" s="142"/>
      <c r="M17" s="12"/>
    </row>
    <row r="18" spans="1:13" ht="15.75">
      <c r="A18" s="12"/>
      <c r="B18" s="19">
        <v>1</v>
      </c>
      <c r="C18" s="149">
        <v>2</v>
      </c>
      <c r="D18" s="150"/>
      <c r="E18" s="151"/>
      <c r="F18" s="19">
        <v>3</v>
      </c>
      <c r="G18" s="149">
        <v>4</v>
      </c>
      <c r="H18" s="151"/>
      <c r="I18" s="20">
        <v>5</v>
      </c>
      <c r="J18" s="97">
        <v>6</v>
      </c>
      <c r="K18" s="19" t="s">
        <v>18</v>
      </c>
      <c r="L18" s="19" t="s">
        <v>19</v>
      </c>
      <c r="M18" s="12"/>
    </row>
    <row r="19" spans="1:13" ht="52.5" customHeight="1">
      <c r="A19" s="12"/>
      <c r="B19" s="21" t="s">
        <v>20</v>
      </c>
      <c r="C19" s="134" t="str">
        <f>'Detali išlaidų suvestinė'!C14:L14</f>
        <v>Projekto tiesioginių veiklų vykdytojų (fizinių asmenų) atlyginimai pagal darbo, sporto, autorines bei kitas atlygintinų paslaugų sutartis  ir su jais susiję mokesčiai (išskyrus biudžetinių įstaigų darbuotojų atlyginimus)</v>
      </c>
      <c r="D19" s="134"/>
      <c r="E19" s="134"/>
      <c r="F19" s="22">
        <v>0</v>
      </c>
      <c r="G19" s="22">
        <v>0</v>
      </c>
      <c r="H19" s="22">
        <v>0</v>
      </c>
      <c r="I19" s="23">
        <f>'Detali išlaidų suvestinė'!L21</f>
        <v>0</v>
      </c>
      <c r="J19" s="22">
        <f t="shared" ref="J19:J26" si="0">G19+H19+I19</f>
        <v>0</v>
      </c>
      <c r="K19" s="22">
        <f t="shared" ref="K19:K30" si="1">F19-J19</f>
        <v>0</v>
      </c>
      <c r="L19" s="24" t="str">
        <f t="shared" ref="L19:L26" si="2">IFERROR(ROUND(J19/F19*100,2),"")</f>
        <v/>
      </c>
      <c r="M19" s="12"/>
    </row>
    <row r="20" spans="1:13" ht="56.25" customHeight="1">
      <c r="A20" s="12"/>
      <c r="B20" s="21" t="s">
        <v>21</v>
      </c>
      <c r="C20" s="134" t="str">
        <f>'Detali išlaidų suvestinė'!C23:L23</f>
        <v>Su komandiruotėmis susijusios ir neapmokestinamųjų piniginių kompensacijų išlaidos (kompensuojamos maitinimo, kelionės, degalų įsigijimo, nakvynės, dokumentų, susijusių su renginio dalyvio atvykimu/išvykimu į/iš Lietuvos Respubiką (-os), tvarkymo išlaidos)</v>
      </c>
      <c r="D20" s="134"/>
      <c r="E20" s="134"/>
      <c r="F20" s="22">
        <v>0</v>
      </c>
      <c r="G20" s="22">
        <v>0</v>
      </c>
      <c r="H20" s="22">
        <v>0</v>
      </c>
      <c r="I20" s="23">
        <f>'Detali išlaidų suvestinė'!L30</f>
        <v>0</v>
      </c>
      <c r="J20" s="22">
        <f t="shared" si="0"/>
        <v>0</v>
      </c>
      <c r="K20" s="22">
        <f t="shared" si="1"/>
        <v>0</v>
      </c>
      <c r="L20" s="25" t="str">
        <f t="shared" si="2"/>
        <v/>
      </c>
      <c r="M20" s="12"/>
    </row>
    <row r="21" spans="1:13" ht="30.75" customHeight="1">
      <c r="A21" s="12"/>
      <c r="B21" s="21" t="s">
        <v>22</v>
      </c>
      <c r="C21" s="134" t="str">
        <f>'Detali išlaidų suvestinė'!C32:L32</f>
        <v xml:space="preserve">Prekių projekto veikloms išlaidos (sportinė apranga, medaliai, taurės ir kt. prekės) </v>
      </c>
      <c r="D21" s="134"/>
      <c r="E21" s="134"/>
      <c r="F21" s="22">
        <v>0</v>
      </c>
      <c r="G21" s="22">
        <v>0</v>
      </c>
      <c r="H21" s="22">
        <v>0</v>
      </c>
      <c r="I21" s="23">
        <v>0</v>
      </c>
      <c r="J21" s="22">
        <f t="shared" si="0"/>
        <v>0</v>
      </c>
      <c r="K21" s="22">
        <f t="shared" si="1"/>
        <v>0</v>
      </c>
      <c r="L21" s="25" t="str">
        <f t="shared" si="2"/>
        <v/>
      </c>
      <c r="M21" s="12"/>
    </row>
    <row r="22" spans="1:13" ht="49.5" customHeight="1">
      <c r="A22" s="12"/>
      <c r="B22" s="21" t="s">
        <v>23</v>
      </c>
      <c r="C22" s="133" t="str">
        <f>'Detali išlaidų suvestinė'!C41:L41</f>
        <v xml:space="preserve">Paslaugų išlaidos (maitinimo, spaudos, leidybos paslaugos ir kt. paslaugos; patalpų, bazių, sporto aikštelių, inventoriaus, transporto ir kita nuoma bei eksploatavimo  išlaidos (šildymas, elektros energija ir pan.) </v>
      </c>
      <c r="D22" s="133"/>
      <c r="E22" s="133"/>
      <c r="F22" s="22">
        <v>0</v>
      </c>
      <c r="G22" s="22">
        <v>0</v>
      </c>
      <c r="H22" s="22">
        <v>0</v>
      </c>
      <c r="I22" s="23">
        <f>'Detali išlaidų suvestinė'!L48</f>
        <v>0</v>
      </c>
      <c r="J22" s="22">
        <f t="shared" si="0"/>
        <v>0</v>
      </c>
      <c r="K22" s="22">
        <f t="shared" si="1"/>
        <v>0</v>
      </c>
      <c r="L22" s="25" t="str">
        <f t="shared" si="2"/>
        <v/>
      </c>
      <c r="M22" s="12"/>
    </row>
    <row r="23" spans="1:13" ht="42" customHeight="1">
      <c r="A23" s="12"/>
      <c r="B23" s="21" t="s">
        <v>24</v>
      </c>
      <c r="C23" s="133" t="str">
        <f>'Detali išlaidų suvestinė'!C50:L50</f>
        <v>Projekto viešinimo išlaidos prekėms ir paslaugoms (ne daugiau kaip 3 procentai nuo projekto įgyvendinimui skirtų Sporto rėmimo fondo lėšų)</v>
      </c>
      <c r="D23" s="133"/>
      <c r="E23" s="133"/>
      <c r="F23" s="22">
        <v>0</v>
      </c>
      <c r="G23" s="22">
        <v>0</v>
      </c>
      <c r="H23" s="22">
        <v>0</v>
      </c>
      <c r="I23" s="23">
        <f>'Detali išlaidų suvestinė'!L57</f>
        <v>0</v>
      </c>
      <c r="J23" s="22">
        <f t="shared" si="0"/>
        <v>0</v>
      </c>
      <c r="K23" s="22">
        <f t="shared" si="1"/>
        <v>0</v>
      </c>
      <c r="L23" s="25" t="str">
        <f t="shared" si="2"/>
        <v/>
      </c>
      <c r="M23" s="12"/>
    </row>
    <row r="24" spans="1:13" ht="30" customHeight="1">
      <c r="A24" s="12"/>
      <c r="B24" s="21" t="s">
        <v>25</v>
      </c>
      <c r="C24" s="133" t="str">
        <f>'Detali išlaidų suvestinė'!C59:L59</f>
        <v>Sporto techninių priemonių ir įrangos, kai vieneto vertė mažiau kaip 500 Eur, įsigijimo išlaidos</v>
      </c>
      <c r="D24" s="133"/>
      <c r="E24" s="133"/>
      <c r="F24" s="22">
        <v>0</v>
      </c>
      <c r="G24" s="22">
        <v>0</v>
      </c>
      <c r="H24" s="22">
        <v>0</v>
      </c>
      <c r="I24" s="23">
        <f>'Detali išlaidų suvestinė'!L66</f>
        <v>0</v>
      </c>
      <c r="J24" s="22">
        <f t="shared" si="0"/>
        <v>0</v>
      </c>
      <c r="K24" s="22">
        <f t="shared" si="1"/>
        <v>0</v>
      </c>
      <c r="L24" s="25" t="str">
        <f t="shared" si="2"/>
        <v/>
      </c>
      <c r="M24" s="12"/>
    </row>
    <row r="25" spans="1:13" ht="30.75" customHeight="1">
      <c r="A25" s="12"/>
      <c r="B25" s="21" t="s">
        <v>26</v>
      </c>
      <c r="C25" s="133" t="str">
        <f>'Detali išlaidų suvestinė'!C68:L68</f>
        <v>Sporto techninių priemonių ir įrangos, kai vieneto vertė daugiau arba lygu 500 Eur, įsigijimo išlaidos</v>
      </c>
      <c r="D25" s="133"/>
      <c r="E25" s="133"/>
      <c r="F25" s="22">
        <v>0</v>
      </c>
      <c r="G25" s="22">
        <v>0</v>
      </c>
      <c r="H25" s="22">
        <v>0</v>
      </c>
      <c r="I25" s="23">
        <f>'Detali išlaidų suvestinė'!L75</f>
        <v>0</v>
      </c>
      <c r="J25" s="22">
        <f t="shared" si="0"/>
        <v>0</v>
      </c>
      <c r="K25" s="22">
        <f t="shared" si="1"/>
        <v>0</v>
      </c>
      <c r="L25" s="25" t="str">
        <f t="shared" si="2"/>
        <v/>
      </c>
      <c r="M25" s="12"/>
    </row>
    <row r="26" spans="1:13" ht="74.25" customHeight="1" thickBot="1">
      <c r="A26" s="12"/>
      <c r="B26" s="26" t="s">
        <v>106</v>
      </c>
      <c r="C26" s="133" t="str">
        <f>'Detali išlaidų suvestinė'!C77:L77</f>
        <v xml:space="preserve">Projekto administravimo išlaidos (ne daugiau 15 procentų projekto įgyvendinimui prašomų (ir skirtų) Sporto rėmimo fondo lėšų)  (projekto vadovo, finansininko, kitų specialistų atlyginimai ir su jai susiję mokesčiai, projekto viešinimo, biuro nuomos, komunalinių paslaugų, ryšių paslaugų, kanceliarinių prekių, komandiruočių ir kitos projekto tikslams pasiekti reikalingos administravimo išlaidos) </v>
      </c>
      <c r="D26" s="133"/>
      <c r="E26" s="133"/>
      <c r="F26" s="27">
        <v>0</v>
      </c>
      <c r="G26" s="28">
        <v>0</v>
      </c>
      <c r="H26" s="28">
        <v>0</v>
      </c>
      <c r="I26" s="29">
        <f>'Detali išlaidų suvestinė'!L84</f>
        <v>0</v>
      </c>
      <c r="J26" s="30">
        <f t="shared" si="0"/>
        <v>0</v>
      </c>
      <c r="K26" s="30">
        <f t="shared" si="1"/>
        <v>0</v>
      </c>
      <c r="L26" s="31" t="str">
        <f t="shared" si="2"/>
        <v/>
      </c>
      <c r="M26" s="12"/>
    </row>
    <row r="27" spans="1:13" ht="31.5" customHeight="1" thickBot="1">
      <c r="A27" s="12"/>
      <c r="B27" s="99"/>
      <c r="C27" s="145" t="s">
        <v>113</v>
      </c>
      <c r="D27" s="145"/>
      <c r="E27" s="146"/>
      <c r="F27" s="32">
        <f>SUM(F19:F26)</f>
        <v>0</v>
      </c>
      <c r="G27" s="33">
        <f>SUM(G19:G26)</f>
        <v>0</v>
      </c>
      <c r="H27" s="33">
        <f>SUM(H19:H26)</f>
        <v>0</v>
      </c>
      <c r="I27" s="34">
        <f>SUM(I19:I26)</f>
        <v>0</v>
      </c>
      <c r="J27" s="33">
        <f>SUM(J19:J26)</f>
        <v>0</v>
      </c>
      <c r="K27" s="33">
        <f t="shared" si="1"/>
        <v>0</v>
      </c>
      <c r="L27" s="35"/>
      <c r="M27" s="12"/>
    </row>
    <row r="28" spans="1:13" ht="15.75">
      <c r="A28" s="12"/>
      <c r="B28" s="143" t="s">
        <v>27</v>
      </c>
      <c r="C28" s="143"/>
      <c r="D28" s="143"/>
      <c r="E28" s="36" t="s">
        <v>107</v>
      </c>
      <c r="F28" s="37"/>
      <c r="G28" s="37"/>
      <c r="H28" s="37"/>
      <c r="I28" s="38"/>
      <c r="J28" s="37"/>
      <c r="K28" s="37">
        <f t="shared" si="1"/>
        <v>0</v>
      </c>
      <c r="L28" s="12"/>
      <c r="M28" s="12"/>
    </row>
    <row r="29" spans="1:13" ht="15.75">
      <c r="A29" s="12"/>
      <c r="B29" s="143" t="s">
        <v>28</v>
      </c>
      <c r="C29" s="143"/>
      <c r="D29" s="143"/>
      <c r="E29" s="143"/>
      <c r="F29" s="39"/>
      <c r="G29" s="39"/>
      <c r="H29" s="39"/>
      <c r="I29" s="23"/>
      <c r="J29" s="37"/>
      <c r="K29" s="39">
        <f t="shared" si="1"/>
        <v>0</v>
      </c>
      <c r="L29" s="12"/>
      <c r="M29" s="12"/>
    </row>
    <row r="30" spans="1:13" ht="15.75">
      <c r="A30" s="12"/>
      <c r="B30" s="143" t="s">
        <v>29</v>
      </c>
      <c r="C30" s="143"/>
      <c r="D30" s="143"/>
      <c r="E30" s="143"/>
      <c r="F30" s="39"/>
      <c r="G30" s="39">
        <f>G27-G28-G29</f>
        <v>0</v>
      </c>
      <c r="H30" s="39"/>
      <c r="I30" s="23"/>
      <c r="J30" s="40"/>
      <c r="K30" s="39">
        <f t="shared" si="1"/>
        <v>0</v>
      </c>
      <c r="L30" s="12"/>
      <c r="M30" s="12"/>
    </row>
    <row r="31" spans="1:13" ht="15.75">
      <c r="A31" s="12"/>
      <c r="B31" s="12"/>
      <c r="C31" s="12"/>
      <c r="D31" s="12"/>
      <c r="E31" s="12"/>
      <c r="F31" s="12"/>
      <c r="G31" s="12"/>
      <c r="H31" s="12"/>
      <c r="I31" s="12"/>
      <c r="J31" s="12"/>
      <c r="K31" s="12"/>
      <c r="L31" s="12"/>
      <c r="M31" s="12"/>
    </row>
    <row r="32" spans="1:13" ht="15.75">
      <c r="A32" s="12"/>
      <c r="B32" s="132" t="s">
        <v>30</v>
      </c>
      <c r="C32" s="132"/>
      <c r="D32" s="132"/>
      <c r="E32" s="132"/>
      <c r="F32" s="41">
        <f>ROUND(F30*30/100,2)</f>
        <v>0</v>
      </c>
      <c r="G32" s="42">
        <v>0</v>
      </c>
      <c r="H32" s="42">
        <v>0</v>
      </c>
      <c r="I32" s="43" t="s">
        <v>31</v>
      </c>
      <c r="J32" s="44">
        <f>SUM(F32:I32)</f>
        <v>0</v>
      </c>
      <c r="K32" s="44">
        <f>F30-(F32+G32+H32)-(F29+G29+H29)</f>
        <v>0</v>
      </c>
      <c r="L32" s="12"/>
      <c r="M32" s="12"/>
    </row>
    <row r="33" spans="1:13" ht="15.75">
      <c r="A33" s="12"/>
      <c r="B33" s="45" t="s">
        <v>103</v>
      </c>
      <c r="C33" s="12"/>
      <c r="D33" s="12"/>
      <c r="E33" s="12"/>
      <c r="F33" s="12"/>
      <c r="G33" s="12"/>
      <c r="H33" s="12"/>
      <c r="I33" s="12"/>
      <c r="J33" s="12"/>
      <c r="K33" s="12"/>
      <c r="L33" s="86"/>
      <c r="M33" s="12"/>
    </row>
    <row r="34" spans="1:13" ht="15" customHeight="1">
      <c r="A34" s="12"/>
      <c r="B34" s="12"/>
      <c r="C34" s="12"/>
      <c r="D34" s="12"/>
      <c r="E34" s="12"/>
      <c r="F34" s="12"/>
      <c r="G34" s="12"/>
      <c r="H34" s="131" t="s">
        <v>104</v>
      </c>
      <c r="I34" s="131"/>
      <c r="J34" s="131"/>
      <c r="K34" s="131"/>
      <c r="L34" s="86"/>
      <c r="M34" s="46"/>
    </row>
    <row r="35" spans="1:13" ht="15.75">
      <c r="A35" s="12"/>
      <c r="B35" s="12"/>
      <c r="C35" s="12"/>
      <c r="D35" s="12"/>
      <c r="E35" s="12"/>
      <c r="F35" s="12"/>
      <c r="G35" s="12"/>
      <c r="H35" s="12"/>
      <c r="I35" s="12"/>
      <c r="J35" s="12"/>
      <c r="K35" s="12"/>
      <c r="L35" s="86"/>
      <c r="M35" s="12"/>
    </row>
    <row r="36" spans="1:13" ht="15.75">
      <c r="A36" s="12"/>
      <c r="B36" s="12"/>
      <c r="C36" s="12"/>
      <c r="D36" s="12"/>
      <c r="E36" s="12"/>
      <c r="F36" s="12"/>
      <c r="G36" s="12"/>
      <c r="H36" s="12"/>
      <c r="I36" s="12"/>
      <c r="J36" s="12"/>
      <c r="K36" s="12"/>
      <c r="L36" s="12"/>
      <c r="M36" s="12"/>
    </row>
    <row r="37" spans="1:13" ht="15.75">
      <c r="A37" s="12"/>
      <c r="B37" s="12"/>
      <c r="C37" s="12"/>
      <c r="D37" s="12"/>
      <c r="E37" s="12"/>
      <c r="F37" s="12"/>
      <c r="G37" s="12"/>
      <c r="H37" s="12"/>
      <c r="I37" s="12"/>
      <c r="J37" s="12"/>
      <c r="K37" s="12"/>
      <c r="L37" s="12"/>
      <c r="M37" s="12"/>
    </row>
    <row r="38" spans="1:13" ht="15.75">
      <c r="A38" s="12"/>
      <c r="B38" s="12"/>
      <c r="C38" s="12"/>
      <c r="D38" s="12"/>
      <c r="E38" s="12"/>
      <c r="F38" s="12"/>
      <c r="G38" s="12"/>
      <c r="H38" s="12"/>
      <c r="I38" s="12"/>
      <c r="J38" s="12"/>
      <c r="K38" s="12"/>
      <c r="L38" s="12"/>
      <c r="M38" s="12"/>
    </row>
    <row r="39" spans="1:13">
      <c r="B39" s="10"/>
      <c r="C39" s="10"/>
      <c r="D39" s="10"/>
      <c r="E39" s="10"/>
      <c r="F39" s="10"/>
      <c r="G39" s="10"/>
      <c r="H39" s="10"/>
      <c r="I39" s="10"/>
      <c r="J39" s="10"/>
      <c r="K39" s="10"/>
      <c r="L39" s="10"/>
    </row>
    <row r="40" spans="1:13">
      <c r="B40" s="10"/>
      <c r="C40" s="10"/>
      <c r="D40" s="10"/>
      <c r="E40" s="10"/>
      <c r="F40" s="10"/>
      <c r="G40" s="10"/>
      <c r="H40" s="10"/>
      <c r="I40" s="10"/>
      <c r="J40" s="10"/>
      <c r="K40" s="10"/>
      <c r="L40" s="10"/>
    </row>
    <row r="41" spans="1:13">
      <c r="B41" s="10"/>
      <c r="C41" s="10"/>
      <c r="D41" s="10"/>
      <c r="E41" s="10"/>
      <c r="F41" s="10"/>
      <c r="G41" s="10"/>
      <c r="H41" s="10"/>
      <c r="I41" s="10"/>
      <c r="J41" s="10"/>
      <c r="K41" s="10"/>
      <c r="L41" s="10"/>
    </row>
    <row r="42" spans="1:13">
      <c r="B42" s="10"/>
      <c r="C42" s="10"/>
      <c r="D42" s="10"/>
      <c r="E42" s="10"/>
      <c r="F42" s="10"/>
      <c r="G42" s="10"/>
      <c r="H42" s="10"/>
      <c r="I42" s="10"/>
      <c r="J42" s="10"/>
      <c r="K42" s="10"/>
      <c r="L42" s="10"/>
    </row>
    <row r="43" spans="1:13">
      <c r="B43" s="10"/>
      <c r="C43" s="10"/>
      <c r="D43" s="10"/>
      <c r="E43" s="10"/>
      <c r="F43" s="10"/>
      <c r="G43" s="10"/>
      <c r="H43" s="10"/>
      <c r="I43" s="10"/>
      <c r="J43" s="10"/>
      <c r="K43" s="10"/>
      <c r="L43" s="10"/>
    </row>
    <row r="44" spans="1:13">
      <c r="B44" s="10"/>
      <c r="C44" s="10"/>
      <c r="D44" s="10"/>
      <c r="E44" s="10"/>
      <c r="F44" s="10"/>
      <c r="G44" s="10"/>
      <c r="H44" s="10"/>
      <c r="I44" s="10"/>
      <c r="J44" s="10"/>
      <c r="K44" s="10"/>
      <c r="L44" s="10"/>
    </row>
    <row r="45" spans="1:13">
      <c r="B45" s="10"/>
      <c r="C45" s="10"/>
      <c r="D45" s="10"/>
      <c r="E45" s="10"/>
      <c r="F45" s="10"/>
      <c r="G45" s="10"/>
      <c r="H45" s="10"/>
      <c r="I45" s="10"/>
      <c r="J45" s="10"/>
      <c r="K45" s="10"/>
      <c r="L45" s="10"/>
    </row>
    <row r="46" spans="1:13">
      <c r="B46" s="10"/>
      <c r="C46" s="10"/>
      <c r="D46" s="10"/>
      <c r="E46" s="10"/>
      <c r="F46" s="10"/>
      <c r="G46" s="10"/>
      <c r="H46" s="10"/>
      <c r="I46" s="10"/>
      <c r="J46" s="10"/>
      <c r="K46" s="10"/>
      <c r="L46" s="10"/>
    </row>
    <row r="47" spans="1:13">
      <c r="B47" s="10"/>
      <c r="C47" s="10"/>
      <c r="D47" s="10"/>
      <c r="E47" s="10"/>
      <c r="F47" s="10"/>
      <c r="G47" s="10"/>
      <c r="H47" s="10"/>
      <c r="I47" s="10"/>
      <c r="J47" s="10"/>
      <c r="K47" s="10"/>
      <c r="L47" s="10"/>
    </row>
    <row r="48" spans="1:13">
      <c r="B48" s="10"/>
      <c r="C48" s="10"/>
      <c r="D48" s="10"/>
      <c r="E48" s="10"/>
      <c r="F48" s="10"/>
      <c r="G48" s="10"/>
      <c r="H48" s="10"/>
      <c r="I48" s="10"/>
      <c r="J48" s="10"/>
      <c r="K48" s="10"/>
      <c r="L48" s="10"/>
    </row>
    <row r="49" spans="2:12">
      <c r="B49" s="10"/>
      <c r="C49" s="10"/>
      <c r="D49" s="10"/>
      <c r="E49" s="10"/>
      <c r="F49" s="10"/>
      <c r="G49" s="10"/>
      <c r="H49" s="10"/>
      <c r="I49" s="10"/>
      <c r="J49" s="10"/>
      <c r="K49" s="10"/>
      <c r="L49" s="10"/>
    </row>
    <row r="50" spans="2:12">
      <c r="B50" s="10"/>
      <c r="C50" s="10"/>
      <c r="D50" s="10"/>
      <c r="E50" s="10"/>
      <c r="F50" s="10"/>
      <c r="G50" s="10"/>
      <c r="H50" s="10"/>
      <c r="I50" s="10"/>
      <c r="J50" s="10"/>
      <c r="K50" s="10"/>
      <c r="L50" s="10"/>
    </row>
    <row r="51" spans="2:12">
      <c r="B51" s="10"/>
      <c r="C51" s="10"/>
      <c r="D51" s="10"/>
      <c r="E51" s="10"/>
      <c r="F51" s="10"/>
      <c r="G51" s="10"/>
      <c r="H51" s="10"/>
      <c r="I51" s="10"/>
      <c r="J51" s="10"/>
      <c r="K51" s="10"/>
      <c r="L51" s="10"/>
    </row>
    <row r="52" spans="2:12">
      <c r="B52" s="10"/>
      <c r="C52" s="10"/>
      <c r="D52" s="10"/>
      <c r="E52" s="10"/>
      <c r="F52" s="10"/>
      <c r="G52" s="10"/>
      <c r="H52" s="10"/>
      <c r="I52" s="10"/>
      <c r="J52" s="10"/>
      <c r="K52" s="10"/>
      <c r="L52" s="10"/>
    </row>
    <row r="53" spans="2:12">
      <c r="B53" s="10"/>
      <c r="C53" s="10"/>
      <c r="D53" s="10"/>
      <c r="E53" s="10"/>
      <c r="F53" s="10"/>
      <c r="G53" s="10"/>
      <c r="H53" s="10"/>
      <c r="I53" s="10"/>
      <c r="J53" s="10"/>
      <c r="K53" s="10"/>
      <c r="L53" s="10"/>
    </row>
    <row r="54" spans="2:12">
      <c r="B54" s="10"/>
      <c r="C54" s="10"/>
      <c r="D54" s="10"/>
      <c r="E54" s="10"/>
      <c r="F54" s="10"/>
      <c r="G54" s="10"/>
      <c r="H54" s="10"/>
      <c r="I54" s="10"/>
      <c r="J54" s="10"/>
      <c r="K54" s="10"/>
      <c r="L54" s="10"/>
    </row>
    <row r="55" spans="2:12">
      <c r="B55" s="10"/>
      <c r="C55" s="10"/>
      <c r="D55" s="10"/>
      <c r="E55" s="10"/>
      <c r="F55" s="10"/>
      <c r="G55" s="10"/>
      <c r="H55" s="10"/>
      <c r="I55" s="10"/>
      <c r="J55" s="10"/>
      <c r="K55" s="10"/>
      <c r="L55" s="10"/>
    </row>
    <row r="56" spans="2:12">
      <c r="B56" s="10"/>
      <c r="C56" s="10"/>
      <c r="D56" s="10"/>
      <c r="E56" s="10"/>
      <c r="F56" s="10"/>
      <c r="G56" s="10"/>
      <c r="H56" s="10"/>
      <c r="I56" s="10"/>
      <c r="J56" s="10"/>
      <c r="K56" s="10"/>
      <c r="L56" s="10"/>
    </row>
    <row r="57" spans="2:12">
      <c r="B57" s="10"/>
      <c r="C57" s="10"/>
      <c r="D57" s="10"/>
      <c r="E57" s="10"/>
      <c r="F57" s="10"/>
      <c r="G57" s="10"/>
      <c r="H57" s="10"/>
      <c r="I57" s="10"/>
      <c r="J57" s="10"/>
      <c r="K57" s="10"/>
      <c r="L57" s="10"/>
    </row>
    <row r="58" spans="2:12">
      <c r="B58" s="10"/>
      <c r="C58" s="10"/>
      <c r="D58" s="10"/>
      <c r="E58" s="10"/>
      <c r="F58" s="10"/>
      <c r="G58" s="10"/>
      <c r="H58" s="10"/>
      <c r="I58" s="10"/>
      <c r="J58" s="10"/>
      <c r="K58" s="10"/>
      <c r="L58" s="10"/>
    </row>
    <row r="59" spans="2:12">
      <c r="B59" s="10"/>
      <c r="C59" s="10"/>
      <c r="D59" s="10"/>
      <c r="E59" s="10"/>
      <c r="F59" s="10"/>
      <c r="G59" s="10"/>
      <c r="H59" s="10"/>
      <c r="I59" s="10"/>
      <c r="J59" s="10"/>
      <c r="K59" s="10"/>
      <c r="L59" s="10"/>
    </row>
    <row r="60" spans="2:12">
      <c r="B60" s="10"/>
      <c r="C60" s="10"/>
      <c r="D60" s="10"/>
      <c r="E60" s="10"/>
      <c r="F60" s="10"/>
      <c r="G60" s="10"/>
      <c r="H60" s="10"/>
      <c r="I60" s="10"/>
      <c r="J60" s="10"/>
      <c r="K60" s="10"/>
      <c r="L60" s="10"/>
    </row>
    <row r="61" spans="2:12">
      <c r="B61" s="10"/>
      <c r="C61" s="10"/>
      <c r="D61" s="10"/>
      <c r="E61" s="10"/>
      <c r="F61" s="10"/>
      <c r="G61" s="10"/>
      <c r="H61" s="10"/>
      <c r="I61" s="10"/>
      <c r="J61" s="10"/>
      <c r="K61" s="10"/>
      <c r="L61" s="10"/>
    </row>
    <row r="62" spans="2:12">
      <c r="B62" s="10"/>
      <c r="C62" s="10"/>
      <c r="D62" s="10"/>
      <c r="E62" s="10"/>
      <c r="F62" s="10"/>
      <c r="G62" s="10"/>
      <c r="H62" s="10"/>
      <c r="I62" s="10"/>
      <c r="J62" s="10"/>
      <c r="K62" s="10"/>
      <c r="L62" s="10"/>
    </row>
  </sheetData>
  <mergeCells count="32">
    <mergeCell ref="K1:M4"/>
    <mergeCell ref="C27:E27"/>
    <mergeCell ref="L16:L17"/>
    <mergeCell ref="G16:H16"/>
    <mergeCell ref="C18:E18"/>
    <mergeCell ref="G18:H18"/>
    <mergeCell ref="B1:C1"/>
    <mergeCell ref="B2:C2"/>
    <mergeCell ref="B9:C9"/>
    <mergeCell ref="B10:C10"/>
    <mergeCell ref="B11:C11"/>
    <mergeCell ref="B12:C12"/>
    <mergeCell ref="H9:J9"/>
    <mergeCell ref="K16:K17"/>
    <mergeCell ref="I16:I17"/>
    <mergeCell ref="J16:J17"/>
    <mergeCell ref="H34:K34"/>
    <mergeCell ref="B32:E32"/>
    <mergeCell ref="C22:E22"/>
    <mergeCell ref="C19:E19"/>
    <mergeCell ref="C16:E17"/>
    <mergeCell ref="B16:B17"/>
    <mergeCell ref="F16:F17"/>
    <mergeCell ref="C20:E20"/>
    <mergeCell ref="C21:E21"/>
    <mergeCell ref="B28:D28"/>
    <mergeCell ref="B30:E30"/>
    <mergeCell ref="C23:E23"/>
    <mergeCell ref="C24:E24"/>
    <mergeCell ref="C25:E25"/>
    <mergeCell ref="B29:E29"/>
    <mergeCell ref="C26:E26"/>
  </mergeCells>
  <pageMargins left="0.7" right="0.7" top="0.75" bottom="0.75" header="0.3" footer="0.3"/>
  <pageSetup paperSize="9" orientation="landscape" r:id="rId1"/>
  <ignoredErrors>
    <ignoredError sqref="J32"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33"/>
  <sheetViews>
    <sheetView topLeftCell="O76" zoomScale="78" zoomScaleNormal="78" workbookViewId="0">
      <selection activeCell="P69" sqref="P69:P70"/>
    </sheetView>
  </sheetViews>
  <sheetFormatPr defaultRowHeight="12"/>
  <cols>
    <col min="1" max="1" width="4.7109375" style="1" customWidth="1"/>
    <col min="2" max="2" width="9" style="1" customWidth="1"/>
    <col min="3" max="3" width="26.28515625" style="1" customWidth="1"/>
    <col min="4" max="4" width="14.5703125" style="1" customWidth="1"/>
    <col min="5" max="5" width="12" style="1" customWidth="1"/>
    <col min="6" max="6" width="36.42578125" style="1" customWidth="1"/>
    <col min="7" max="7" width="17.28515625" style="1" customWidth="1"/>
    <col min="8" max="8" width="13" style="1" customWidth="1"/>
    <col min="9" max="9" width="16.140625" style="1" customWidth="1"/>
    <col min="10" max="10" width="14" style="1" customWidth="1"/>
    <col min="11" max="11" width="17.7109375" style="1" customWidth="1"/>
    <col min="12" max="13" width="22.5703125" style="1" customWidth="1"/>
    <col min="14" max="14" width="14.42578125" style="1" customWidth="1"/>
    <col min="15" max="15" width="27.140625" style="1" customWidth="1"/>
    <col min="16" max="16" width="38.85546875" style="1" customWidth="1"/>
    <col min="17" max="17" width="52" style="1" customWidth="1"/>
    <col min="18" max="18" width="26.7109375" style="1" customWidth="1"/>
    <col min="19" max="19" width="33.5703125" style="1" customWidth="1"/>
    <col min="20" max="20" width="27.85546875" style="1" customWidth="1"/>
    <col min="21" max="21" width="28.140625" style="1" customWidth="1"/>
    <col min="22" max="257" width="9.140625" style="1"/>
    <col min="258" max="258" width="4.7109375" style="1" customWidth="1"/>
    <col min="259" max="259" width="17.28515625" style="1" customWidth="1"/>
    <col min="260" max="260" width="14.5703125" style="1" customWidth="1"/>
    <col min="261" max="261" width="12" style="1" customWidth="1"/>
    <col min="262" max="262" width="25.28515625" style="1" customWidth="1"/>
    <col min="263" max="263" width="10.5703125" style="1" customWidth="1"/>
    <col min="264" max="264" width="16.85546875" style="1" customWidth="1"/>
    <col min="265" max="265" width="12" style="1" customWidth="1"/>
    <col min="266" max="266" width="28.85546875" style="1" customWidth="1"/>
    <col min="267" max="267" width="17.7109375" style="1" customWidth="1"/>
    <col min="268" max="268" width="13" style="1" customWidth="1"/>
    <col min="269" max="513" width="9.140625" style="1"/>
    <col min="514" max="514" width="4.7109375" style="1" customWidth="1"/>
    <col min="515" max="515" width="17.28515625" style="1" customWidth="1"/>
    <col min="516" max="516" width="14.5703125" style="1" customWidth="1"/>
    <col min="517" max="517" width="12" style="1" customWidth="1"/>
    <col min="518" max="518" width="25.28515625" style="1" customWidth="1"/>
    <col min="519" max="519" width="10.5703125" style="1" customWidth="1"/>
    <col min="520" max="520" width="16.85546875" style="1" customWidth="1"/>
    <col min="521" max="521" width="12" style="1" customWidth="1"/>
    <col min="522" max="522" width="28.85546875" style="1" customWidth="1"/>
    <col min="523" max="523" width="17.7109375" style="1" customWidth="1"/>
    <col min="524" max="524" width="13" style="1" customWidth="1"/>
    <col min="525" max="769" width="9.140625" style="1"/>
    <col min="770" max="770" width="4.7109375" style="1" customWidth="1"/>
    <col min="771" max="771" width="17.28515625" style="1" customWidth="1"/>
    <col min="772" max="772" width="14.5703125" style="1" customWidth="1"/>
    <col min="773" max="773" width="12" style="1" customWidth="1"/>
    <col min="774" max="774" width="25.28515625" style="1" customWidth="1"/>
    <col min="775" max="775" width="10.5703125" style="1" customWidth="1"/>
    <col min="776" max="776" width="16.85546875" style="1" customWidth="1"/>
    <col min="777" max="777" width="12" style="1" customWidth="1"/>
    <col min="778" max="778" width="28.85546875" style="1" customWidth="1"/>
    <col min="779" max="779" width="17.7109375" style="1" customWidth="1"/>
    <col min="780" max="780" width="13" style="1" customWidth="1"/>
    <col min="781" max="1025" width="9.140625" style="1"/>
    <col min="1026" max="1026" width="4.7109375" style="1" customWidth="1"/>
    <col min="1027" max="1027" width="17.28515625" style="1" customWidth="1"/>
    <col min="1028" max="1028" width="14.5703125" style="1" customWidth="1"/>
    <col min="1029" max="1029" width="12" style="1" customWidth="1"/>
    <col min="1030" max="1030" width="25.28515625" style="1" customWidth="1"/>
    <col min="1031" max="1031" width="10.5703125" style="1" customWidth="1"/>
    <col min="1032" max="1032" width="16.85546875" style="1" customWidth="1"/>
    <col min="1033" max="1033" width="12" style="1" customWidth="1"/>
    <col min="1034" max="1034" width="28.85546875" style="1" customWidth="1"/>
    <col min="1035" max="1035" width="17.7109375" style="1" customWidth="1"/>
    <col min="1036" max="1036" width="13" style="1" customWidth="1"/>
    <col min="1037" max="1281" width="9.140625" style="1"/>
    <col min="1282" max="1282" width="4.7109375" style="1" customWidth="1"/>
    <col min="1283" max="1283" width="17.28515625" style="1" customWidth="1"/>
    <col min="1284" max="1284" width="14.5703125" style="1" customWidth="1"/>
    <col min="1285" max="1285" width="12" style="1" customWidth="1"/>
    <col min="1286" max="1286" width="25.28515625" style="1" customWidth="1"/>
    <col min="1287" max="1287" width="10.5703125" style="1" customWidth="1"/>
    <col min="1288" max="1288" width="16.85546875" style="1" customWidth="1"/>
    <col min="1289" max="1289" width="12" style="1" customWidth="1"/>
    <col min="1290" max="1290" width="28.85546875" style="1" customWidth="1"/>
    <col min="1291" max="1291" width="17.7109375" style="1" customWidth="1"/>
    <col min="1292" max="1292" width="13" style="1" customWidth="1"/>
    <col min="1293" max="1537" width="9.140625" style="1"/>
    <col min="1538" max="1538" width="4.7109375" style="1" customWidth="1"/>
    <col min="1539" max="1539" width="17.28515625" style="1" customWidth="1"/>
    <col min="1540" max="1540" width="14.5703125" style="1" customWidth="1"/>
    <col min="1541" max="1541" width="12" style="1" customWidth="1"/>
    <col min="1542" max="1542" width="25.28515625" style="1" customWidth="1"/>
    <col min="1543" max="1543" width="10.5703125" style="1" customWidth="1"/>
    <col min="1544" max="1544" width="16.85546875" style="1" customWidth="1"/>
    <col min="1545" max="1545" width="12" style="1" customWidth="1"/>
    <col min="1546" max="1546" width="28.85546875" style="1" customWidth="1"/>
    <col min="1547" max="1547" width="17.7109375" style="1" customWidth="1"/>
    <col min="1548" max="1548" width="13" style="1" customWidth="1"/>
    <col min="1549" max="1793" width="9.140625" style="1"/>
    <col min="1794" max="1794" width="4.7109375" style="1" customWidth="1"/>
    <col min="1795" max="1795" width="17.28515625" style="1" customWidth="1"/>
    <col min="1796" max="1796" width="14.5703125" style="1" customWidth="1"/>
    <col min="1797" max="1797" width="12" style="1" customWidth="1"/>
    <col min="1798" max="1798" width="25.28515625" style="1" customWidth="1"/>
    <col min="1799" max="1799" width="10.5703125" style="1" customWidth="1"/>
    <col min="1800" max="1800" width="16.85546875" style="1" customWidth="1"/>
    <col min="1801" max="1801" width="12" style="1" customWidth="1"/>
    <col min="1802" max="1802" width="28.85546875" style="1" customWidth="1"/>
    <col min="1803" max="1803" width="17.7109375" style="1" customWidth="1"/>
    <col min="1804" max="1804" width="13" style="1" customWidth="1"/>
    <col min="1805" max="2049" width="9.140625" style="1"/>
    <col min="2050" max="2050" width="4.7109375" style="1" customWidth="1"/>
    <col min="2051" max="2051" width="17.28515625" style="1" customWidth="1"/>
    <col min="2052" max="2052" width="14.5703125" style="1" customWidth="1"/>
    <col min="2053" max="2053" width="12" style="1" customWidth="1"/>
    <col min="2054" max="2054" width="25.28515625" style="1" customWidth="1"/>
    <col min="2055" max="2055" width="10.5703125" style="1" customWidth="1"/>
    <col min="2056" max="2056" width="16.85546875" style="1" customWidth="1"/>
    <col min="2057" max="2057" width="12" style="1" customWidth="1"/>
    <col min="2058" max="2058" width="28.85546875" style="1" customWidth="1"/>
    <col min="2059" max="2059" width="17.7109375" style="1" customWidth="1"/>
    <col min="2060" max="2060" width="13" style="1" customWidth="1"/>
    <col min="2061" max="2305" width="9.140625" style="1"/>
    <col min="2306" max="2306" width="4.7109375" style="1" customWidth="1"/>
    <col min="2307" max="2307" width="17.28515625" style="1" customWidth="1"/>
    <col min="2308" max="2308" width="14.5703125" style="1" customWidth="1"/>
    <col min="2309" max="2309" width="12" style="1" customWidth="1"/>
    <col min="2310" max="2310" width="25.28515625" style="1" customWidth="1"/>
    <col min="2311" max="2311" width="10.5703125" style="1" customWidth="1"/>
    <col min="2312" max="2312" width="16.85546875" style="1" customWidth="1"/>
    <col min="2313" max="2313" width="12" style="1" customWidth="1"/>
    <col min="2314" max="2314" width="28.85546875" style="1" customWidth="1"/>
    <col min="2315" max="2315" width="17.7109375" style="1" customWidth="1"/>
    <col min="2316" max="2316" width="13" style="1" customWidth="1"/>
    <col min="2317" max="2561" width="9.140625" style="1"/>
    <col min="2562" max="2562" width="4.7109375" style="1" customWidth="1"/>
    <col min="2563" max="2563" width="17.28515625" style="1" customWidth="1"/>
    <col min="2564" max="2564" width="14.5703125" style="1" customWidth="1"/>
    <col min="2565" max="2565" width="12" style="1" customWidth="1"/>
    <col min="2566" max="2566" width="25.28515625" style="1" customWidth="1"/>
    <col min="2567" max="2567" width="10.5703125" style="1" customWidth="1"/>
    <col min="2568" max="2568" width="16.85546875" style="1" customWidth="1"/>
    <col min="2569" max="2569" width="12" style="1" customWidth="1"/>
    <col min="2570" max="2570" width="28.85546875" style="1" customWidth="1"/>
    <col min="2571" max="2571" width="17.7109375" style="1" customWidth="1"/>
    <col min="2572" max="2572" width="13" style="1" customWidth="1"/>
    <col min="2573" max="2817" width="9.140625" style="1"/>
    <col min="2818" max="2818" width="4.7109375" style="1" customWidth="1"/>
    <col min="2819" max="2819" width="17.28515625" style="1" customWidth="1"/>
    <col min="2820" max="2820" width="14.5703125" style="1" customWidth="1"/>
    <col min="2821" max="2821" width="12" style="1" customWidth="1"/>
    <col min="2822" max="2822" width="25.28515625" style="1" customWidth="1"/>
    <col min="2823" max="2823" width="10.5703125" style="1" customWidth="1"/>
    <col min="2824" max="2824" width="16.85546875" style="1" customWidth="1"/>
    <col min="2825" max="2825" width="12" style="1" customWidth="1"/>
    <col min="2826" max="2826" width="28.85546875" style="1" customWidth="1"/>
    <col min="2827" max="2827" width="17.7109375" style="1" customWidth="1"/>
    <col min="2828" max="2828" width="13" style="1" customWidth="1"/>
    <col min="2829" max="3073" width="9.140625" style="1"/>
    <col min="3074" max="3074" width="4.7109375" style="1" customWidth="1"/>
    <col min="3075" max="3075" width="17.28515625" style="1" customWidth="1"/>
    <col min="3076" max="3076" width="14.5703125" style="1" customWidth="1"/>
    <col min="3077" max="3077" width="12" style="1" customWidth="1"/>
    <col min="3078" max="3078" width="25.28515625" style="1" customWidth="1"/>
    <col min="3079" max="3079" width="10.5703125" style="1" customWidth="1"/>
    <col min="3080" max="3080" width="16.85546875" style="1" customWidth="1"/>
    <col min="3081" max="3081" width="12" style="1" customWidth="1"/>
    <col min="3082" max="3082" width="28.85546875" style="1" customWidth="1"/>
    <col min="3083" max="3083" width="17.7109375" style="1" customWidth="1"/>
    <col min="3084" max="3084" width="13" style="1" customWidth="1"/>
    <col min="3085" max="3329" width="9.140625" style="1"/>
    <col min="3330" max="3330" width="4.7109375" style="1" customWidth="1"/>
    <col min="3331" max="3331" width="17.28515625" style="1" customWidth="1"/>
    <col min="3332" max="3332" width="14.5703125" style="1" customWidth="1"/>
    <col min="3333" max="3333" width="12" style="1" customWidth="1"/>
    <col min="3334" max="3334" width="25.28515625" style="1" customWidth="1"/>
    <col min="3335" max="3335" width="10.5703125" style="1" customWidth="1"/>
    <col min="3336" max="3336" width="16.85546875" style="1" customWidth="1"/>
    <col min="3337" max="3337" width="12" style="1" customWidth="1"/>
    <col min="3338" max="3338" width="28.85546875" style="1" customWidth="1"/>
    <col min="3339" max="3339" width="17.7109375" style="1" customWidth="1"/>
    <col min="3340" max="3340" width="13" style="1" customWidth="1"/>
    <col min="3341" max="3585" width="9.140625" style="1"/>
    <col min="3586" max="3586" width="4.7109375" style="1" customWidth="1"/>
    <col min="3587" max="3587" width="17.28515625" style="1" customWidth="1"/>
    <col min="3588" max="3588" width="14.5703125" style="1" customWidth="1"/>
    <col min="3589" max="3589" width="12" style="1" customWidth="1"/>
    <col min="3590" max="3590" width="25.28515625" style="1" customWidth="1"/>
    <col min="3591" max="3591" width="10.5703125" style="1" customWidth="1"/>
    <col min="3592" max="3592" width="16.85546875" style="1" customWidth="1"/>
    <col min="3593" max="3593" width="12" style="1" customWidth="1"/>
    <col min="3594" max="3594" width="28.85546875" style="1" customWidth="1"/>
    <col min="3595" max="3595" width="17.7109375" style="1" customWidth="1"/>
    <col min="3596" max="3596" width="13" style="1" customWidth="1"/>
    <col min="3597" max="3841" width="9.140625" style="1"/>
    <col min="3842" max="3842" width="4.7109375" style="1" customWidth="1"/>
    <col min="3843" max="3843" width="17.28515625" style="1" customWidth="1"/>
    <col min="3844" max="3844" width="14.5703125" style="1" customWidth="1"/>
    <col min="3845" max="3845" width="12" style="1" customWidth="1"/>
    <col min="3846" max="3846" width="25.28515625" style="1" customWidth="1"/>
    <col min="3847" max="3847" width="10.5703125" style="1" customWidth="1"/>
    <col min="3848" max="3848" width="16.85546875" style="1" customWidth="1"/>
    <col min="3849" max="3849" width="12" style="1" customWidth="1"/>
    <col min="3850" max="3850" width="28.85546875" style="1" customWidth="1"/>
    <col min="3851" max="3851" width="17.7109375" style="1" customWidth="1"/>
    <col min="3852" max="3852" width="13" style="1" customWidth="1"/>
    <col min="3853" max="4097" width="9.140625" style="1"/>
    <col min="4098" max="4098" width="4.7109375" style="1" customWidth="1"/>
    <col min="4099" max="4099" width="17.28515625" style="1" customWidth="1"/>
    <col min="4100" max="4100" width="14.5703125" style="1" customWidth="1"/>
    <col min="4101" max="4101" width="12" style="1" customWidth="1"/>
    <col min="4102" max="4102" width="25.28515625" style="1" customWidth="1"/>
    <col min="4103" max="4103" width="10.5703125" style="1" customWidth="1"/>
    <col min="4104" max="4104" width="16.85546875" style="1" customWidth="1"/>
    <col min="4105" max="4105" width="12" style="1" customWidth="1"/>
    <col min="4106" max="4106" width="28.85546875" style="1" customWidth="1"/>
    <col min="4107" max="4107" width="17.7109375" style="1" customWidth="1"/>
    <col min="4108" max="4108" width="13" style="1" customWidth="1"/>
    <col min="4109" max="4353" width="9.140625" style="1"/>
    <col min="4354" max="4354" width="4.7109375" style="1" customWidth="1"/>
    <col min="4355" max="4355" width="17.28515625" style="1" customWidth="1"/>
    <col min="4356" max="4356" width="14.5703125" style="1" customWidth="1"/>
    <col min="4357" max="4357" width="12" style="1" customWidth="1"/>
    <col min="4358" max="4358" width="25.28515625" style="1" customWidth="1"/>
    <col min="4359" max="4359" width="10.5703125" style="1" customWidth="1"/>
    <col min="4360" max="4360" width="16.85546875" style="1" customWidth="1"/>
    <col min="4361" max="4361" width="12" style="1" customWidth="1"/>
    <col min="4362" max="4362" width="28.85546875" style="1" customWidth="1"/>
    <col min="4363" max="4363" width="17.7109375" style="1" customWidth="1"/>
    <col min="4364" max="4364" width="13" style="1" customWidth="1"/>
    <col min="4365" max="4609" width="9.140625" style="1"/>
    <col min="4610" max="4610" width="4.7109375" style="1" customWidth="1"/>
    <col min="4611" max="4611" width="17.28515625" style="1" customWidth="1"/>
    <col min="4612" max="4612" width="14.5703125" style="1" customWidth="1"/>
    <col min="4613" max="4613" width="12" style="1" customWidth="1"/>
    <col min="4614" max="4614" width="25.28515625" style="1" customWidth="1"/>
    <col min="4615" max="4615" width="10.5703125" style="1" customWidth="1"/>
    <col min="4616" max="4616" width="16.85546875" style="1" customWidth="1"/>
    <col min="4617" max="4617" width="12" style="1" customWidth="1"/>
    <col min="4618" max="4618" width="28.85546875" style="1" customWidth="1"/>
    <col min="4619" max="4619" width="17.7109375" style="1" customWidth="1"/>
    <col min="4620" max="4620" width="13" style="1" customWidth="1"/>
    <col min="4621" max="4865" width="9.140625" style="1"/>
    <col min="4866" max="4866" width="4.7109375" style="1" customWidth="1"/>
    <col min="4867" max="4867" width="17.28515625" style="1" customWidth="1"/>
    <col min="4868" max="4868" width="14.5703125" style="1" customWidth="1"/>
    <col min="4869" max="4869" width="12" style="1" customWidth="1"/>
    <col min="4870" max="4870" width="25.28515625" style="1" customWidth="1"/>
    <col min="4871" max="4871" width="10.5703125" style="1" customWidth="1"/>
    <col min="4872" max="4872" width="16.85546875" style="1" customWidth="1"/>
    <col min="4873" max="4873" width="12" style="1" customWidth="1"/>
    <col min="4874" max="4874" width="28.85546875" style="1" customWidth="1"/>
    <col min="4875" max="4875" width="17.7109375" style="1" customWidth="1"/>
    <col min="4876" max="4876" width="13" style="1" customWidth="1"/>
    <col min="4877" max="5121" width="9.140625" style="1"/>
    <col min="5122" max="5122" width="4.7109375" style="1" customWidth="1"/>
    <col min="5123" max="5123" width="17.28515625" style="1" customWidth="1"/>
    <col min="5124" max="5124" width="14.5703125" style="1" customWidth="1"/>
    <col min="5125" max="5125" width="12" style="1" customWidth="1"/>
    <col min="5126" max="5126" width="25.28515625" style="1" customWidth="1"/>
    <col min="5127" max="5127" width="10.5703125" style="1" customWidth="1"/>
    <col min="5128" max="5128" width="16.85546875" style="1" customWidth="1"/>
    <col min="5129" max="5129" width="12" style="1" customWidth="1"/>
    <col min="5130" max="5130" width="28.85546875" style="1" customWidth="1"/>
    <col min="5131" max="5131" width="17.7109375" style="1" customWidth="1"/>
    <col min="5132" max="5132" width="13" style="1" customWidth="1"/>
    <col min="5133" max="5377" width="9.140625" style="1"/>
    <col min="5378" max="5378" width="4.7109375" style="1" customWidth="1"/>
    <col min="5379" max="5379" width="17.28515625" style="1" customWidth="1"/>
    <col min="5380" max="5380" width="14.5703125" style="1" customWidth="1"/>
    <col min="5381" max="5381" width="12" style="1" customWidth="1"/>
    <col min="5382" max="5382" width="25.28515625" style="1" customWidth="1"/>
    <col min="5383" max="5383" width="10.5703125" style="1" customWidth="1"/>
    <col min="5384" max="5384" width="16.85546875" style="1" customWidth="1"/>
    <col min="5385" max="5385" width="12" style="1" customWidth="1"/>
    <col min="5386" max="5386" width="28.85546875" style="1" customWidth="1"/>
    <col min="5387" max="5387" width="17.7109375" style="1" customWidth="1"/>
    <col min="5388" max="5388" width="13" style="1" customWidth="1"/>
    <col min="5389" max="5633" width="9.140625" style="1"/>
    <col min="5634" max="5634" width="4.7109375" style="1" customWidth="1"/>
    <col min="5635" max="5635" width="17.28515625" style="1" customWidth="1"/>
    <col min="5636" max="5636" width="14.5703125" style="1" customWidth="1"/>
    <col min="5637" max="5637" width="12" style="1" customWidth="1"/>
    <col min="5638" max="5638" width="25.28515625" style="1" customWidth="1"/>
    <col min="5639" max="5639" width="10.5703125" style="1" customWidth="1"/>
    <col min="5640" max="5640" width="16.85546875" style="1" customWidth="1"/>
    <col min="5641" max="5641" width="12" style="1" customWidth="1"/>
    <col min="5642" max="5642" width="28.85546875" style="1" customWidth="1"/>
    <col min="5643" max="5643" width="17.7109375" style="1" customWidth="1"/>
    <col min="5644" max="5644" width="13" style="1" customWidth="1"/>
    <col min="5645" max="5889" width="9.140625" style="1"/>
    <col min="5890" max="5890" width="4.7109375" style="1" customWidth="1"/>
    <col min="5891" max="5891" width="17.28515625" style="1" customWidth="1"/>
    <col min="5892" max="5892" width="14.5703125" style="1" customWidth="1"/>
    <col min="5893" max="5893" width="12" style="1" customWidth="1"/>
    <col min="5894" max="5894" width="25.28515625" style="1" customWidth="1"/>
    <col min="5895" max="5895" width="10.5703125" style="1" customWidth="1"/>
    <col min="5896" max="5896" width="16.85546875" style="1" customWidth="1"/>
    <col min="5897" max="5897" width="12" style="1" customWidth="1"/>
    <col min="5898" max="5898" width="28.85546875" style="1" customWidth="1"/>
    <col min="5899" max="5899" width="17.7109375" style="1" customWidth="1"/>
    <col min="5900" max="5900" width="13" style="1" customWidth="1"/>
    <col min="5901" max="6145" width="9.140625" style="1"/>
    <col min="6146" max="6146" width="4.7109375" style="1" customWidth="1"/>
    <col min="6147" max="6147" width="17.28515625" style="1" customWidth="1"/>
    <col min="6148" max="6148" width="14.5703125" style="1" customWidth="1"/>
    <col min="6149" max="6149" width="12" style="1" customWidth="1"/>
    <col min="6150" max="6150" width="25.28515625" style="1" customWidth="1"/>
    <col min="6151" max="6151" width="10.5703125" style="1" customWidth="1"/>
    <col min="6152" max="6152" width="16.85546875" style="1" customWidth="1"/>
    <col min="6153" max="6153" width="12" style="1" customWidth="1"/>
    <col min="6154" max="6154" width="28.85546875" style="1" customWidth="1"/>
    <col min="6155" max="6155" width="17.7109375" style="1" customWidth="1"/>
    <col min="6156" max="6156" width="13" style="1" customWidth="1"/>
    <col min="6157" max="6401" width="9.140625" style="1"/>
    <col min="6402" max="6402" width="4.7109375" style="1" customWidth="1"/>
    <col min="6403" max="6403" width="17.28515625" style="1" customWidth="1"/>
    <col min="6404" max="6404" width="14.5703125" style="1" customWidth="1"/>
    <col min="6405" max="6405" width="12" style="1" customWidth="1"/>
    <col min="6406" max="6406" width="25.28515625" style="1" customWidth="1"/>
    <col min="6407" max="6407" width="10.5703125" style="1" customWidth="1"/>
    <col min="6408" max="6408" width="16.85546875" style="1" customWidth="1"/>
    <col min="6409" max="6409" width="12" style="1" customWidth="1"/>
    <col min="6410" max="6410" width="28.85546875" style="1" customWidth="1"/>
    <col min="6411" max="6411" width="17.7109375" style="1" customWidth="1"/>
    <col min="6412" max="6412" width="13" style="1" customWidth="1"/>
    <col min="6413" max="6657" width="9.140625" style="1"/>
    <col min="6658" max="6658" width="4.7109375" style="1" customWidth="1"/>
    <col min="6659" max="6659" width="17.28515625" style="1" customWidth="1"/>
    <col min="6660" max="6660" width="14.5703125" style="1" customWidth="1"/>
    <col min="6661" max="6661" width="12" style="1" customWidth="1"/>
    <col min="6662" max="6662" width="25.28515625" style="1" customWidth="1"/>
    <col min="6663" max="6663" width="10.5703125" style="1" customWidth="1"/>
    <col min="6664" max="6664" width="16.85546875" style="1" customWidth="1"/>
    <col min="6665" max="6665" width="12" style="1" customWidth="1"/>
    <col min="6666" max="6666" width="28.85546875" style="1" customWidth="1"/>
    <col min="6667" max="6667" width="17.7109375" style="1" customWidth="1"/>
    <col min="6668" max="6668" width="13" style="1" customWidth="1"/>
    <col min="6669" max="6913" width="9.140625" style="1"/>
    <col min="6914" max="6914" width="4.7109375" style="1" customWidth="1"/>
    <col min="6915" max="6915" width="17.28515625" style="1" customWidth="1"/>
    <col min="6916" max="6916" width="14.5703125" style="1" customWidth="1"/>
    <col min="6917" max="6917" width="12" style="1" customWidth="1"/>
    <col min="6918" max="6918" width="25.28515625" style="1" customWidth="1"/>
    <col min="6919" max="6919" width="10.5703125" style="1" customWidth="1"/>
    <col min="6920" max="6920" width="16.85546875" style="1" customWidth="1"/>
    <col min="6921" max="6921" width="12" style="1" customWidth="1"/>
    <col min="6922" max="6922" width="28.85546875" style="1" customWidth="1"/>
    <col min="6923" max="6923" width="17.7109375" style="1" customWidth="1"/>
    <col min="6924" max="6924" width="13" style="1" customWidth="1"/>
    <col min="6925" max="7169" width="9.140625" style="1"/>
    <col min="7170" max="7170" width="4.7109375" style="1" customWidth="1"/>
    <col min="7171" max="7171" width="17.28515625" style="1" customWidth="1"/>
    <col min="7172" max="7172" width="14.5703125" style="1" customWidth="1"/>
    <col min="7173" max="7173" width="12" style="1" customWidth="1"/>
    <col min="7174" max="7174" width="25.28515625" style="1" customWidth="1"/>
    <col min="7175" max="7175" width="10.5703125" style="1" customWidth="1"/>
    <col min="7176" max="7176" width="16.85546875" style="1" customWidth="1"/>
    <col min="7177" max="7177" width="12" style="1" customWidth="1"/>
    <col min="7178" max="7178" width="28.85546875" style="1" customWidth="1"/>
    <col min="7179" max="7179" width="17.7109375" style="1" customWidth="1"/>
    <col min="7180" max="7180" width="13" style="1" customWidth="1"/>
    <col min="7181" max="7425" width="9.140625" style="1"/>
    <col min="7426" max="7426" width="4.7109375" style="1" customWidth="1"/>
    <col min="7427" max="7427" width="17.28515625" style="1" customWidth="1"/>
    <col min="7428" max="7428" width="14.5703125" style="1" customWidth="1"/>
    <col min="7429" max="7429" width="12" style="1" customWidth="1"/>
    <col min="7430" max="7430" width="25.28515625" style="1" customWidth="1"/>
    <col min="7431" max="7431" width="10.5703125" style="1" customWidth="1"/>
    <col min="7432" max="7432" width="16.85546875" style="1" customWidth="1"/>
    <col min="7433" max="7433" width="12" style="1" customWidth="1"/>
    <col min="7434" max="7434" width="28.85546875" style="1" customWidth="1"/>
    <col min="7435" max="7435" width="17.7109375" style="1" customWidth="1"/>
    <col min="7436" max="7436" width="13" style="1" customWidth="1"/>
    <col min="7437" max="7681" width="9.140625" style="1"/>
    <col min="7682" max="7682" width="4.7109375" style="1" customWidth="1"/>
    <col min="7683" max="7683" width="17.28515625" style="1" customWidth="1"/>
    <col min="7684" max="7684" width="14.5703125" style="1" customWidth="1"/>
    <col min="7685" max="7685" width="12" style="1" customWidth="1"/>
    <col min="7686" max="7686" width="25.28515625" style="1" customWidth="1"/>
    <col min="7687" max="7687" width="10.5703125" style="1" customWidth="1"/>
    <col min="7688" max="7688" width="16.85546875" style="1" customWidth="1"/>
    <col min="7689" max="7689" width="12" style="1" customWidth="1"/>
    <col min="7690" max="7690" width="28.85546875" style="1" customWidth="1"/>
    <col min="7691" max="7691" width="17.7109375" style="1" customWidth="1"/>
    <col min="7692" max="7692" width="13" style="1" customWidth="1"/>
    <col min="7693" max="7937" width="9.140625" style="1"/>
    <col min="7938" max="7938" width="4.7109375" style="1" customWidth="1"/>
    <col min="7939" max="7939" width="17.28515625" style="1" customWidth="1"/>
    <col min="7940" max="7940" width="14.5703125" style="1" customWidth="1"/>
    <col min="7941" max="7941" width="12" style="1" customWidth="1"/>
    <col min="7942" max="7942" width="25.28515625" style="1" customWidth="1"/>
    <col min="7943" max="7943" width="10.5703125" style="1" customWidth="1"/>
    <col min="7944" max="7944" width="16.85546875" style="1" customWidth="1"/>
    <col min="7945" max="7945" width="12" style="1" customWidth="1"/>
    <col min="7946" max="7946" width="28.85546875" style="1" customWidth="1"/>
    <col min="7947" max="7947" width="17.7109375" style="1" customWidth="1"/>
    <col min="7948" max="7948" width="13" style="1" customWidth="1"/>
    <col min="7949" max="8193" width="9.140625" style="1"/>
    <col min="8194" max="8194" width="4.7109375" style="1" customWidth="1"/>
    <col min="8195" max="8195" width="17.28515625" style="1" customWidth="1"/>
    <col min="8196" max="8196" width="14.5703125" style="1" customWidth="1"/>
    <col min="8197" max="8197" width="12" style="1" customWidth="1"/>
    <col min="8198" max="8198" width="25.28515625" style="1" customWidth="1"/>
    <col min="8199" max="8199" width="10.5703125" style="1" customWidth="1"/>
    <col min="8200" max="8200" width="16.85546875" style="1" customWidth="1"/>
    <col min="8201" max="8201" width="12" style="1" customWidth="1"/>
    <col min="8202" max="8202" width="28.85546875" style="1" customWidth="1"/>
    <col min="8203" max="8203" width="17.7109375" style="1" customWidth="1"/>
    <col min="8204" max="8204" width="13" style="1" customWidth="1"/>
    <col min="8205" max="8449" width="9.140625" style="1"/>
    <col min="8450" max="8450" width="4.7109375" style="1" customWidth="1"/>
    <col min="8451" max="8451" width="17.28515625" style="1" customWidth="1"/>
    <col min="8452" max="8452" width="14.5703125" style="1" customWidth="1"/>
    <col min="8453" max="8453" width="12" style="1" customWidth="1"/>
    <col min="8454" max="8454" width="25.28515625" style="1" customWidth="1"/>
    <col min="8455" max="8455" width="10.5703125" style="1" customWidth="1"/>
    <col min="8456" max="8456" width="16.85546875" style="1" customWidth="1"/>
    <col min="8457" max="8457" width="12" style="1" customWidth="1"/>
    <col min="8458" max="8458" width="28.85546875" style="1" customWidth="1"/>
    <col min="8459" max="8459" width="17.7109375" style="1" customWidth="1"/>
    <col min="8460" max="8460" width="13" style="1" customWidth="1"/>
    <col min="8461" max="8705" width="9.140625" style="1"/>
    <col min="8706" max="8706" width="4.7109375" style="1" customWidth="1"/>
    <col min="8707" max="8707" width="17.28515625" style="1" customWidth="1"/>
    <col min="8708" max="8708" width="14.5703125" style="1" customWidth="1"/>
    <col min="8709" max="8709" width="12" style="1" customWidth="1"/>
    <col min="8710" max="8710" width="25.28515625" style="1" customWidth="1"/>
    <col min="8711" max="8711" width="10.5703125" style="1" customWidth="1"/>
    <col min="8712" max="8712" width="16.85546875" style="1" customWidth="1"/>
    <col min="8713" max="8713" width="12" style="1" customWidth="1"/>
    <col min="8714" max="8714" width="28.85546875" style="1" customWidth="1"/>
    <col min="8715" max="8715" width="17.7109375" style="1" customWidth="1"/>
    <col min="8716" max="8716" width="13" style="1" customWidth="1"/>
    <col min="8717" max="8961" width="9.140625" style="1"/>
    <col min="8962" max="8962" width="4.7109375" style="1" customWidth="1"/>
    <col min="8963" max="8963" width="17.28515625" style="1" customWidth="1"/>
    <col min="8964" max="8964" width="14.5703125" style="1" customWidth="1"/>
    <col min="8965" max="8965" width="12" style="1" customWidth="1"/>
    <col min="8966" max="8966" width="25.28515625" style="1" customWidth="1"/>
    <col min="8967" max="8967" width="10.5703125" style="1" customWidth="1"/>
    <col min="8968" max="8968" width="16.85546875" style="1" customWidth="1"/>
    <col min="8969" max="8969" width="12" style="1" customWidth="1"/>
    <col min="8970" max="8970" width="28.85546875" style="1" customWidth="1"/>
    <col min="8971" max="8971" width="17.7109375" style="1" customWidth="1"/>
    <col min="8972" max="8972" width="13" style="1" customWidth="1"/>
    <col min="8973" max="9217" width="9.140625" style="1"/>
    <col min="9218" max="9218" width="4.7109375" style="1" customWidth="1"/>
    <col min="9219" max="9219" width="17.28515625" style="1" customWidth="1"/>
    <col min="9220" max="9220" width="14.5703125" style="1" customWidth="1"/>
    <col min="9221" max="9221" width="12" style="1" customWidth="1"/>
    <col min="9222" max="9222" width="25.28515625" style="1" customWidth="1"/>
    <col min="9223" max="9223" width="10.5703125" style="1" customWidth="1"/>
    <col min="9224" max="9224" width="16.85546875" style="1" customWidth="1"/>
    <col min="9225" max="9225" width="12" style="1" customWidth="1"/>
    <col min="9226" max="9226" width="28.85546875" style="1" customWidth="1"/>
    <col min="9227" max="9227" width="17.7109375" style="1" customWidth="1"/>
    <col min="9228" max="9228" width="13" style="1" customWidth="1"/>
    <col min="9229" max="9473" width="9.140625" style="1"/>
    <col min="9474" max="9474" width="4.7109375" style="1" customWidth="1"/>
    <col min="9475" max="9475" width="17.28515625" style="1" customWidth="1"/>
    <col min="9476" max="9476" width="14.5703125" style="1" customWidth="1"/>
    <col min="9477" max="9477" width="12" style="1" customWidth="1"/>
    <col min="9478" max="9478" width="25.28515625" style="1" customWidth="1"/>
    <col min="9479" max="9479" width="10.5703125" style="1" customWidth="1"/>
    <col min="9480" max="9480" width="16.85546875" style="1" customWidth="1"/>
    <col min="9481" max="9481" width="12" style="1" customWidth="1"/>
    <col min="9482" max="9482" width="28.85546875" style="1" customWidth="1"/>
    <col min="9483" max="9483" width="17.7109375" style="1" customWidth="1"/>
    <col min="9484" max="9484" width="13" style="1" customWidth="1"/>
    <col min="9485" max="9729" width="9.140625" style="1"/>
    <col min="9730" max="9730" width="4.7109375" style="1" customWidth="1"/>
    <col min="9731" max="9731" width="17.28515625" style="1" customWidth="1"/>
    <col min="9732" max="9732" width="14.5703125" style="1" customWidth="1"/>
    <col min="9733" max="9733" width="12" style="1" customWidth="1"/>
    <col min="9734" max="9734" width="25.28515625" style="1" customWidth="1"/>
    <col min="9735" max="9735" width="10.5703125" style="1" customWidth="1"/>
    <col min="9736" max="9736" width="16.85546875" style="1" customWidth="1"/>
    <col min="9737" max="9737" width="12" style="1" customWidth="1"/>
    <col min="9738" max="9738" width="28.85546875" style="1" customWidth="1"/>
    <col min="9739" max="9739" width="17.7109375" style="1" customWidth="1"/>
    <col min="9740" max="9740" width="13" style="1" customWidth="1"/>
    <col min="9741" max="9985" width="9.140625" style="1"/>
    <col min="9986" max="9986" width="4.7109375" style="1" customWidth="1"/>
    <col min="9987" max="9987" width="17.28515625" style="1" customWidth="1"/>
    <col min="9988" max="9988" width="14.5703125" style="1" customWidth="1"/>
    <col min="9989" max="9989" width="12" style="1" customWidth="1"/>
    <col min="9990" max="9990" width="25.28515625" style="1" customWidth="1"/>
    <col min="9991" max="9991" width="10.5703125" style="1" customWidth="1"/>
    <col min="9992" max="9992" width="16.85546875" style="1" customWidth="1"/>
    <col min="9993" max="9993" width="12" style="1" customWidth="1"/>
    <col min="9994" max="9994" width="28.85546875" style="1" customWidth="1"/>
    <col min="9995" max="9995" width="17.7109375" style="1" customWidth="1"/>
    <col min="9996" max="9996" width="13" style="1" customWidth="1"/>
    <col min="9997" max="10241" width="9.140625" style="1"/>
    <col min="10242" max="10242" width="4.7109375" style="1" customWidth="1"/>
    <col min="10243" max="10243" width="17.28515625" style="1" customWidth="1"/>
    <col min="10244" max="10244" width="14.5703125" style="1" customWidth="1"/>
    <col min="10245" max="10245" width="12" style="1" customWidth="1"/>
    <col min="10246" max="10246" width="25.28515625" style="1" customWidth="1"/>
    <col min="10247" max="10247" width="10.5703125" style="1" customWidth="1"/>
    <col min="10248" max="10248" width="16.85546875" style="1" customWidth="1"/>
    <col min="10249" max="10249" width="12" style="1" customWidth="1"/>
    <col min="10250" max="10250" width="28.85546875" style="1" customWidth="1"/>
    <col min="10251" max="10251" width="17.7109375" style="1" customWidth="1"/>
    <col min="10252" max="10252" width="13" style="1" customWidth="1"/>
    <col min="10253" max="10497" width="9.140625" style="1"/>
    <col min="10498" max="10498" width="4.7109375" style="1" customWidth="1"/>
    <col min="10499" max="10499" width="17.28515625" style="1" customWidth="1"/>
    <col min="10500" max="10500" width="14.5703125" style="1" customWidth="1"/>
    <col min="10501" max="10501" width="12" style="1" customWidth="1"/>
    <col min="10502" max="10502" width="25.28515625" style="1" customWidth="1"/>
    <col min="10503" max="10503" width="10.5703125" style="1" customWidth="1"/>
    <col min="10504" max="10504" width="16.85546875" style="1" customWidth="1"/>
    <col min="10505" max="10505" width="12" style="1" customWidth="1"/>
    <col min="10506" max="10506" width="28.85546875" style="1" customWidth="1"/>
    <col min="10507" max="10507" width="17.7109375" style="1" customWidth="1"/>
    <col min="10508" max="10508" width="13" style="1" customWidth="1"/>
    <col min="10509" max="10753" width="9.140625" style="1"/>
    <col min="10754" max="10754" width="4.7109375" style="1" customWidth="1"/>
    <col min="10755" max="10755" width="17.28515625" style="1" customWidth="1"/>
    <col min="10756" max="10756" width="14.5703125" style="1" customWidth="1"/>
    <col min="10757" max="10757" width="12" style="1" customWidth="1"/>
    <col min="10758" max="10758" width="25.28515625" style="1" customWidth="1"/>
    <col min="10759" max="10759" width="10.5703125" style="1" customWidth="1"/>
    <col min="10760" max="10760" width="16.85546875" style="1" customWidth="1"/>
    <col min="10761" max="10761" width="12" style="1" customWidth="1"/>
    <col min="10762" max="10762" width="28.85546875" style="1" customWidth="1"/>
    <col min="10763" max="10763" width="17.7109375" style="1" customWidth="1"/>
    <col min="10764" max="10764" width="13" style="1" customWidth="1"/>
    <col min="10765" max="11009" width="9.140625" style="1"/>
    <col min="11010" max="11010" width="4.7109375" style="1" customWidth="1"/>
    <col min="11011" max="11011" width="17.28515625" style="1" customWidth="1"/>
    <col min="11012" max="11012" width="14.5703125" style="1" customWidth="1"/>
    <col min="11013" max="11013" width="12" style="1" customWidth="1"/>
    <col min="11014" max="11014" width="25.28515625" style="1" customWidth="1"/>
    <col min="11015" max="11015" width="10.5703125" style="1" customWidth="1"/>
    <col min="11016" max="11016" width="16.85546875" style="1" customWidth="1"/>
    <col min="11017" max="11017" width="12" style="1" customWidth="1"/>
    <col min="11018" max="11018" width="28.85546875" style="1" customWidth="1"/>
    <col min="11019" max="11019" width="17.7109375" style="1" customWidth="1"/>
    <col min="11020" max="11020" width="13" style="1" customWidth="1"/>
    <col min="11021" max="11265" width="9.140625" style="1"/>
    <col min="11266" max="11266" width="4.7109375" style="1" customWidth="1"/>
    <col min="11267" max="11267" width="17.28515625" style="1" customWidth="1"/>
    <col min="11268" max="11268" width="14.5703125" style="1" customWidth="1"/>
    <col min="11269" max="11269" width="12" style="1" customWidth="1"/>
    <col min="11270" max="11270" width="25.28515625" style="1" customWidth="1"/>
    <col min="11271" max="11271" width="10.5703125" style="1" customWidth="1"/>
    <col min="11272" max="11272" width="16.85546875" style="1" customWidth="1"/>
    <col min="11273" max="11273" width="12" style="1" customWidth="1"/>
    <col min="11274" max="11274" width="28.85546875" style="1" customWidth="1"/>
    <col min="11275" max="11275" width="17.7109375" style="1" customWidth="1"/>
    <col min="11276" max="11276" width="13" style="1" customWidth="1"/>
    <col min="11277" max="11521" width="9.140625" style="1"/>
    <col min="11522" max="11522" width="4.7109375" style="1" customWidth="1"/>
    <col min="11523" max="11523" width="17.28515625" style="1" customWidth="1"/>
    <col min="11524" max="11524" width="14.5703125" style="1" customWidth="1"/>
    <col min="11525" max="11525" width="12" style="1" customWidth="1"/>
    <col min="11526" max="11526" width="25.28515625" style="1" customWidth="1"/>
    <col min="11527" max="11527" width="10.5703125" style="1" customWidth="1"/>
    <col min="11528" max="11528" width="16.85546875" style="1" customWidth="1"/>
    <col min="11529" max="11529" width="12" style="1" customWidth="1"/>
    <col min="11530" max="11530" width="28.85546875" style="1" customWidth="1"/>
    <col min="11531" max="11531" width="17.7109375" style="1" customWidth="1"/>
    <col min="11532" max="11532" width="13" style="1" customWidth="1"/>
    <col min="11533" max="11777" width="9.140625" style="1"/>
    <col min="11778" max="11778" width="4.7109375" style="1" customWidth="1"/>
    <col min="11779" max="11779" width="17.28515625" style="1" customWidth="1"/>
    <col min="11780" max="11780" width="14.5703125" style="1" customWidth="1"/>
    <col min="11781" max="11781" width="12" style="1" customWidth="1"/>
    <col min="11782" max="11782" width="25.28515625" style="1" customWidth="1"/>
    <col min="11783" max="11783" width="10.5703125" style="1" customWidth="1"/>
    <col min="11784" max="11784" width="16.85546875" style="1" customWidth="1"/>
    <col min="11785" max="11785" width="12" style="1" customWidth="1"/>
    <col min="11786" max="11786" width="28.85546875" style="1" customWidth="1"/>
    <col min="11787" max="11787" width="17.7109375" style="1" customWidth="1"/>
    <col min="11788" max="11788" width="13" style="1" customWidth="1"/>
    <col min="11789" max="12033" width="9.140625" style="1"/>
    <col min="12034" max="12034" width="4.7109375" style="1" customWidth="1"/>
    <col min="12035" max="12035" width="17.28515625" style="1" customWidth="1"/>
    <col min="12036" max="12036" width="14.5703125" style="1" customWidth="1"/>
    <col min="12037" max="12037" width="12" style="1" customWidth="1"/>
    <col min="12038" max="12038" width="25.28515625" style="1" customWidth="1"/>
    <col min="12039" max="12039" width="10.5703125" style="1" customWidth="1"/>
    <col min="12040" max="12040" width="16.85546875" style="1" customWidth="1"/>
    <col min="12041" max="12041" width="12" style="1" customWidth="1"/>
    <col min="12042" max="12042" width="28.85546875" style="1" customWidth="1"/>
    <col min="12043" max="12043" width="17.7109375" style="1" customWidth="1"/>
    <col min="12044" max="12044" width="13" style="1" customWidth="1"/>
    <col min="12045" max="12289" width="9.140625" style="1"/>
    <col min="12290" max="12290" width="4.7109375" style="1" customWidth="1"/>
    <col min="12291" max="12291" width="17.28515625" style="1" customWidth="1"/>
    <col min="12292" max="12292" width="14.5703125" style="1" customWidth="1"/>
    <col min="12293" max="12293" width="12" style="1" customWidth="1"/>
    <col min="12294" max="12294" width="25.28515625" style="1" customWidth="1"/>
    <col min="12295" max="12295" width="10.5703125" style="1" customWidth="1"/>
    <col min="12296" max="12296" width="16.85546875" style="1" customWidth="1"/>
    <col min="12297" max="12297" width="12" style="1" customWidth="1"/>
    <col min="12298" max="12298" width="28.85546875" style="1" customWidth="1"/>
    <col min="12299" max="12299" width="17.7109375" style="1" customWidth="1"/>
    <col min="12300" max="12300" width="13" style="1" customWidth="1"/>
    <col min="12301" max="12545" width="9.140625" style="1"/>
    <col min="12546" max="12546" width="4.7109375" style="1" customWidth="1"/>
    <col min="12547" max="12547" width="17.28515625" style="1" customWidth="1"/>
    <col min="12548" max="12548" width="14.5703125" style="1" customWidth="1"/>
    <col min="12549" max="12549" width="12" style="1" customWidth="1"/>
    <col min="12550" max="12550" width="25.28515625" style="1" customWidth="1"/>
    <col min="12551" max="12551" width="10.5703125" style="1" customWidth="1"/>
    <col min="12552" max="12552" width="16.85546875" style="1" customWidth="1"/>
    <col min="12553" max="12553" width="12" style="1" customWidth="1"/>
    <col min="12554" max="12554" width="28.85546875" style="1" customWidth="1"/>
    <col min="12555" max="12555" width="17.7109375" style="1" customWidth="1"/>
    <col min="12556" max="12556" width="13" style="1" customWidth="1"/>
    <col min="12557" max="12801" width="9.140625" style="1"/>
    <col min="12802" max="12802" width="4.7109375" style="1" customWidth="1"/>
    <col min="12803" max="12803" width="17.28515625" style="1" customWidth="1"/>
    <col min="12804" max="12804" width="14.5703125" style="1" customWidth="1"/>
    <col min="12805" max="12805" width="12" style="1" customWidth="1"/>
    <col min="12806" max="12806" width="25.28515625" style="1" customWidth="1"/>
    <col min="12807" max="12807" width="10.5703125" style="1" customWidth="1"/>
    <col min="12808" max="12808" width="16.85546875" style="1" customWidth="1"/>
    <col min="12809" max="12809" width="12" style="1" customWidth="1"/>
    <col min="12810" max="12810" width="28.85546875" style="1" customWidth="1"/>
    <col min="12811" max="12811" width="17.7109375" style="1" customWidth="1"/>
    <col min="12812" max="12812" width="13" style="1" customWidth="1"/>
    <col min="12813" max="13057" width="9.140625" style="1"/>
    <col min="13058" max="13058" width="4.7109375" style="1" customWidth="1"/>
    <col min="13059" max="13059" width="17.28515625" style="1" customWidth="1"/>
    <col min="13060" max="13060" width="14.5703125" style="1" customWidth="1"/>
    <col min="13061" max="13061" width="12" style="1" customWidth="1"/>
    <col min="13062" max="13062" width="25.28515625" style="1" customWidth="1"/>
    <col min="13063" max="13063" width="10.5703125" style="1" customWidth="1"/>
    <col min="13064" max="13064" width="16.85546875" style="1" customWidth="1"/>
    <col min="13065" max="13065" width="12" style="1" customWidth="1"/>
    <col min="13066" max="13066" width="28.85546875" style="1" customWidth="1"/>
    <col min="13067" max="13067" width="17.7109375" style="1" customWidth="1"/>
    <col min="13068" max="13068" width="13" style="1" customWidth="1"/>
    <col min="13069" max="13313" width="9.140625" style="1"/>
    <col min="13314" max="13314" width="4.7109375" style="1" customWidth="1"/>
    <col min="13315" max="13315" width="17.28515625" style="1" customWidth="1"/>
    <col min="13316" max="13316" width="14.5703125" style="1" customWidth="1"/>
    <col min="13317" max="13317" width="12" style="1" customWidth="1"/>
    <col min="13318" max="13318" width="25.28515625" style="1" customWidth="1"/>
    <col min="13319" max="13319" width="10.5703125" style="1" customWidth="1"/>
    <col min="13320" max="13320" width="16.85546875" style="1" customWidth="1"/>
    <col min="13321" max="13321" width="12" style="1" customWidth="1"/>
    <col min="13322" max="13322" width="28.85546875" style="1" customWidth="1"/>
    <col min="13323" max="13323" width="17.7109375" style="1" customWidth="1"/>
    <col min="13324" max="13324" width="13" style="1" customWidth="1"/>
    <col min="13325" max="13569" width="9.140625" style="1"/>
    <col min="13570" max="13570" width="4.7109375" style="1" customWidth="1"/>
    <col min="13571" max="13571" width="17.28515625" style="1" customWidth="1"/>
    <col min="13572" max="13572" width="14.5703125" style="1" customWidth="1"/>
    <col min="13573" max="13573" width="12" style="1" customWidth="1"/>
    <col min="13574" max="13574" width="25.28515625" style="1" customWidth="1"/>
    <col min="13575" max="13575" width="10.5703125" style="1" customWidth="1"/>
    <col min="13576" max="13576" width="16.85546875" style="1" customWidth="1"/>
    <col min="13577" max="13577" width="12" style="1" customWidth="1"/>
    <col min="13578" max="13578" width="28.85546875" style="1" customWidth="1"/>
    <col min="13579" max="13579" width="17.7109375" style="1" customWidth="1"/>
    <col min="13580" max="13580" width="13" style="1" customWidth="1"/>
    <col min="13581" max="13825" width="9.140625" style="1"/>
    <col min="13826" max="13826" width="4.7109375" style="1" customWidth="1"/>
    <col min="13827" max="13827" width="17.28515625" style="1" customWidth="1"/>
    <col min="13828" max="13828" width="14.5703125" style="1" customWidth="1"/>
    <col min="13829" max="13829" width="12" style="1" customWidth="1"/>
    <col min="13830" max="13830" width="25.28515625" style="1" customWidth="1"/>
    <col min="13831" max="13831" width="10.5703125" style="1" customWidth="1"/>
    <col min="13832" max="13832" width="16.85546875" style="1" customWidth="1"/>
    <col min="13833" max="13833" width="12" style="1" customWidth="1"/>
    <col min="13834" max="13834" width="28.85546875" style="1" customWidth="1"/>
    <col min="13835" max="13835" width="17.7109375" style="1" customWidth="1"/>
    <col min="13836" max="13836" width="13" style="1" customWidth="1"/>
    <col min="13837" max="14081" width="9.140625" style="1"/>
    <col min="14082" max="14082" width="4.7109375" style="1" customWidth="1"/>
    <col min="14083" max="14083" width="17.28515625" style="1" customWidth="1"/>
    <col min="14084" max="14084" width="14.5703125" style="1" customWidth="1"/>
    <col min="14085" max="14085" width="12" style="1" customWidth="1"/>
    <col min="14086" max="14086" width="25.28515625" style="1" customWidth="1"/>
    <col min="14087" max="14087" width="10.5703125" style="1" customWidth="1"/>
    <col min="14088" max="14088" width="16.85546875" style="1" customWidth="1"/>
    <col min="14089" max="14089" width="12" style="1" customWidth="1"/>
    <col min="14090" max="14090" width="28.85546875" style="1" customWidth="1"/>
    <col min="14091" max="14091" width="17.7109375" style="1" customWidth="1"/>
    <col min="14092" max="14092" width="13" style="1" customWidth="1"/>
    <col min="14093" max="14337" width="9.140625" style="1"/>
    <col min="14338" max="14338" width="4.7109375" style="1" customWidth="1"/>
    <col min="14339" max="14339" width="17.28515625" style="1" customWidth="1"/>
    <col min="14340" max="14340" width="14.5703125" style="1" customWidth="1"/>
    <col min="14341" max="14341" width="12" style="1" customWidth="1"/>
    <col min="14342" max="14342" width="25.28515625" style="1" customWidth="1"/>
    <col min="14343" max="14343" width="10.5703125" style="1" customWidth="1"/>
    <col min="14344" max="14344" width="16.85546875" style="1" customWidth="1"/>
    <col min="14345" max="14345" width="12" style="1" customWidth="1"/>
    <col min="14346" max="14346" width="28.85546875" style="1" customWidth="1"/>
    <col min="14347" max="14347" width="17.7109375" style="1" customWidth="1"/>
    <col min="14348" max="14348" width="13" style="1" customWidth="1"/>
    <col min="14349" max="14593" width="9.140625" style="1"/>
    <col min="14594" max="14594" width="4.7109375" style="1" customWidth="1"/>
    <col min="14595" max="14595" width="17.28515625" style="1" customWidth="1"/>
    <col min="14596" max="14596" width="14.5703125" style="1" customWidth="1"/>
    <col min="14597" max="14597" width="12" style="1" customWidth="1"/>
    <col min="14598" max="14598" width="25.28515625" style="1" customWidth="1"/>
    <col min="14599" max="14599" width="10.5703125" style="1" customWidth="1"/>
    <col min="14600" max="14600" width="16.85546875" style="1" customWidth="1"/>
    <col min="14601" max="14601" width="12" style="1" customWidth="1"/>
    <col min="14602" max="14602" width="28.85546875" style="1" customWidth="1"/>
    <col min="14603" max="14603" width="17.7109375" style="1" customWidth="1"/>
    <col min="14604" max="14604" width="13" style="1" customWidth="1"/>
    <col min="14605" max="14849" width="9.140625" style="1"/>
    <col min="14850" max="14850" width="4.7109375" style="1" customWidth="1"/>
    <col min="14851" max="14851" width="17.28515625" style="1" customWidth="1"/>
    <col min="14852" max="14852" width="14.5703125" style="1" customWidth="1"/>
    <col min="14853" max="14853" width="12" style="1" customWidth="1"/>
    <col min="14854" max="14854" width="25.28515625" style="1" customWidth="1"/>
    <col min="14855" max="14855" width="10.5703125" style="1" customWidth="1"/>
    <col min="14856" max="14856" width="16.85546875" style="1" customWidth="1"/>
    <col min="14857" max="14857" width="12" style="1" customWidth="1"/>
    <col min="14858" max="14858" width="28.85546875" style="1" customWidth="1"/>
    <col min="14859" max="14859" width="17.7109375" style="1" customWidth="1"/>
    <col min="14860" max="14860" width="13" style="1" customWidth="1"/>
    <col min="14861" max="15105" width="9.140625" style="1"/>
    <col min="15106" max="15106" width="4.7109375" style="1" customWidth="1"/>
    <col min="15107" max="15107" width="17.28515625" style="1" customWidth="1"/>
    <col min="15108" max="15108" width="14.5703125" style="1" customWidth="1"/>
    <col min="15109" max="15109" width="12" style="1" customWidth="1"/>
    <col min="15110" max="15110" width="25.28515625" style="1" customWidth="1"/>
    <col min="15111" max="15111" width="10.5703125" style="1" customWidth="1"/>
    <col min="15112" max="15112" width="16.85546875" style="1" customWidth="1"/>
    <col min="15113" max="15113" width="12" style="1" customWidth="1"/>
    <col min="15114" max="15114" width="28.85546875" style="1" customWidth="1"/>
    <col min="15115" max="15115" width="17.7109375" style="1" customWidth="1"/>
    <col min="15116" max="15116" width="13" style="1" customWidth="1"/>
    <col min="15117" max="15361" width="9.140625" style="1"/>
    <col min="15362" max="15362" width="4.7109375" style="1" customWidth="1"/>
    <col min="15363" max="15363" width="17.28515625" style="1" customWidth="1"/>
    <col min="15364" max="15364" width="14.5703125" style="1" customWidth="1"/>
    <col min="15365" max="15365" width="12" style="1" customWidth="1"/>
    <col min="15366" max="15366" width="25.28515625" style="1" customWidth="1"/>
    <col min="15367" max="15367" width="10.5703125" style="1" customWidth="1"/>
    <col min="15368" max="15368" width="16.85546875" style="1" customWidth="1"/>
    <col min="15369" max="15369" width="12" style="1" customWidth="1"/>
    <col min="15370" max="15370" width="28.85546875" style="1" customWidth="1"/>
    <col min="15371" max="15371" width="17.7109375" style="1" customWidth="1"/>
    <col min="15372" max="15372" width="13" style="1" customWidth="1"/>
    <col min="15373" max="15617" width="9.140625" style="1"/>
    <col min="15618" max="15618" width="4.7109375" style="1" customWidth="1"/>
    <col min="15619" max="15619" width="17.28515625" style="1" customWidth="1"/>
    <col min="15620" max="15620" width="14.5703125" style="1" customWidth="1"/>
    <col min="15621" max="15621" width="12" style="1" customWidth="1"/>
    <col min="15622" max="15622" width="25.28515625" style="1" customWidth="1"/>
    <col min="15623" max="15623" width="10.5703125" style="1" customWidth="1"/>
    <col min="15624" max="15624" width="16.85546875" style="1" customWidth="1"/>
    <col min="15625" max="15625" width="12" style="1" customWidth="1"/>
    <col min="15626" max="15626" width="28.85546875" style="1" customWidth="1"/>
    <col min="15627" max="15627" width="17.7109375" style="1" customWidth="1"/>
    <col min="15628" max="15628" width="13" style="1" customWidth="1"/>
    <col min="15629" max="15873" width="9.140625" style="1"/>
    <col min="15874" max="15874" width="4.7109375" style="1" customWidth="1"/>
    <col min="15875" max="15875" width="17.28515625" style="1" customWidth="1"/>
    <col min="15876" max="15876" width="14.5703125" style="1" customWidth="1"/>
    <col min="15877" max="15877" width="12" style="1" customWidth="1"/>
    <col min="15878" max="15878" width="25.28515625" style="1" customWidth="1"/>
    <col min="15879" max="15879" width="10.5703125" style="1" customWidth="1"/>
    <col min="15880" max="15880" width="16.85546875" style="1" customWidth="1"/>
    <col min="15881" max="15881" width="12" style="1" customWidth="1"/>
    <col min="15882" max="15882" width="28.85546875" style="1" customWidth="1"/>
    <col min="15883" max="15883" width="17.7109375" style="1" customWidth="1"/>
    <col min="15884" max="15884" width="13" style="1" customWidth="1"/>
    <col min="15885" max="16129" width="9.140625" style="1"/>
    <col min="16130" max="16130" width="4.7109375" style="1" customWidth="1"/>
    <col min="16131" max="16131" width="17.28515625" style="1" customWidth="1"/>
    <col min="16132" max="16132" width="14.5703125" style="1" customWidth="1"/>
    <col min="16133" max="16133" width="12" style="1" customWidth="1"/>
    <col min="16134" max="16134" width="25.28515625" style="1" customWidth="1"/>
    <col min="16135" max="16135" width="10.5703125" style="1" customWidth="1"/>
    <col min="16136" max="16136" width="16.85546875" style="1" customWidth="1"/>
    <col min="16137" max="16137" width="12" style="1" customWidth="1"/>
    <col min="16138" max="16138" width="28.85546875" style="1" customWidth="1"/>
    <col min="16139" max="16139" width="17.7109375" style="1" customWidth="1"/>
    <col min="16140" max="16140" width="13" style="1" customWidth="1"/>
    <col min="16141" max="16384" width="9.140625" style="1"/>
  </cols>
  <sheetData>
    <row r="1" spans="1:18" ht="15.75">
      <c r="A1" s="13"/>
      <c r="B1" s="13"/>
      <c r="C1" s="152" t="s">
        <v>0</v>
      </c>
      <c r="D1" s="152"/>
      <c r="E1" s="13"/>
      <c r="F1" s="13"/>
      <c r="G1" s="13"/>
      <c r="H1" s="13"/>
      <c r="I1" s="13"/>
      <c r="J1" s="13"/>
      <c r="K1" s="13"/>
      <c r="L1" s="13"/>
      <c r="M1" s="13"/>
      <c r="N1" s="13"/>
      <c r="O1" s="13"/>
      <c r="P1" s="13"/>
      <c r="Q1" s="13"/>
      <c r="R1" s="13"/>
    </row>
    <row r="2" spans="1:18" ht="15.75">
      <c r="A2" s="13"/>
      <c r="B2" s="13"/>
      <c r="C2" s="152" t="s">
        <v>2</v>
      </c>
      <c r="D2" s="152"/>
      <c r="E2" s="13"/>
      <c r="F2" s="49"/>
      <c r="G2" s="49"/>
      <c r="H2" s="13"/>
      <c r="I2" s="13"/>
      <c r="J2" s="13"/>
      <c r="K2" s="13"/>
      <c r="L2" s="13"/>
      <c r="M2" s="13"/>
      <c r="N2" s="13"/>
      <c r="O2" s="13"/>
      <c r="P2" s="13"/>
      <c r="Q2" s="13"/>
      <c r="R2" s="13"/>
    </row>
    <row r="3" spans="1:18" ht="15.75">
      <c r="A3" s="13"/>
      <c r="B3" s="13"/>
      <c r="C3" s="13" t="s">
        <v>3</v>
      </c>
      <c r="D3" s="13"/>
      <c r="E3" s="13"/>
      <c r="F3" s="49"/>
      <c r="G3" s="49"/>
      <c r="H3" s="13"/>
      <c r="I3" s="13"/>
      <c r="J3" s="13"/>
      <c r="K3" s="13"/>
      <c r="L3" s="13"/>
      <c r="M3" s="13"/>
      <c r="N3" s="13"/>
      <c r="O3" s="13"/>
      <c r="P3" s="13"/>
      <c r="Q3" s="13"/>
      <c r="R3" s="13"/>
    </row>
    <row r="4" spans="1:18" ht="15.75">
      <c r="A4" s="13"/>
      <c r="B4" s="13"/>
      <c r="C4" s="13" t="s">
        <v>4</v>
      </c>
      <c r="D4" s="13"/>
      <c r="E4" s="13"/>
      <c r="F4" s="49"/>
      <c r="G4" s="49"/>
      <c r="H4" s="13"/>
      <c r="I4" s="13"/>
      <c r="J4" s="13"/>
      <c r="K4" s="13"/>
      <c r="L4" s="13"/>
      <c r="M4" s="13"/>
      <c r="N4" s="13"/>
      <c r="O4" s="13"/>
      <c r="P4" s="13"/>
      <c r="Q4" s="13"/>
      <c r="R4" s="13"/>
    </row>
    <row r="5" spans="1:18" s="2" customFormat="1" ht="13.5" customHeight="1">
      <c r="A5" s="5"/>
      <c r="B5" s="5"/>
      <c r="C5" s="13" t="s">
        <v>5</v>
      </c>
      <c r="D5" s="13"/>
      <c r="E5" s="5"/>
      <c r="F5" s="197"/>
      <c r="G5" s="197"/>
      <c r="H5" s="50"/>
      <c r="I5" s="50"/>
      <c r="J5" s="51"/>
      <c r="K5" s="50"/>
      <c r="L5" s="50"/>
      <c r="M5" s="50"/>
      <c r="N5" s="50"/>
      <c r="O5" s="50"/>
      <c r="P5" s="50"/>
      <c r="Q5" s="50"/>
      <c r="R5" s="50"/>
    </row>
    <row r="6" spans="1:18" s="2" customFormat="1" ht="15.75" customHeight="1">
      <c r="A6" s="5"/>
      <c r="B6" s="5"/>
      <c r="C6" s="52"/>
      <c r="D6" s="5"/>
      <c r="E6" s="5"/>
      <c r="F6" s="48"/>
      <c r="G6" s="48"/>
      <c r="H6" s="50"/>
      <c r="I6" s="50"/>
      <c r="J6" s="51"/>
      <c r="K6" s="50"/>
      <c r="L6" s="50"/>
      <c r="M6" s="50"/>
      <c r="N6" s="50"/>
      <c r="O6" s="50"/>
      <c r="P6" s="50"/>
      <c r="Q6" s="50"/>
      <c r="R6" s="50"/>
    </row>
    <row r="7" spans="1:18" s="2" customFormat="1" ht="15.75" customHeight="1">
      <c r="A7" s="5"/>
      <c r="B7" s="5"/>
      <c r="C7" s="5"/>
      <c r="D7" s="5"/>
      <c r="E7" s="5"/>
      <c r="F7" s="48"/>
      <c r="G7" s="48"/>
      <c r="H7" s="50"/>
      <c r="I7" s="50"/>
      <c r="J7" s="51"/>
      <c r="K7" s="50"/>
      <c r="L7" s="50"/>
      <c r="M7" s="50"/>
      <c r="N7" s="50"/>
      <c r="O7" s="50"/>
      <c r="P7" s="50"/>
      <c r="Q7" s="50"/>
      <c r="R7" s="50"/>
    </row>
    <row r="8" spans="1:18" s="2" customFormat="1" ht="15.75" customHeight="1">
      <c r="A8" s="50"/>
      <c r="B8" s="50"/>
      <c r="C8" s="50"/>
      <c r="D8" s="5"/>
      <c r="E8" s="5"/>
      <c r="F8" s="48"/>
      <c r="G8" s="48"/>
      <c r="H8" s="50"/>
      <c r="I8" s="50"/>
      <c r="J8" s="50"/>
      <c r="K8" s="53"/>
      <c r="L8" s="8"/>
      <c r="M8" s="8"/>
      <c r="N8" s="8"/>
      <c r="O8" s="50"/>
      <c r="P8" s="50"/>
      <c r="Q8" s="50"/>
      <c r="R8" s="50"/>
    </row>
    <row r="9" spans="1:18" s="2" customFormat="1" ht="15.75" customHeight="1">
      <c r="A9" s="50"/>
      <c r="B9" s="50"/>
      <c r="C9" s="50"/>
      <c r="D9" s="196" t="s">
        <v>32</v>
      </c>
      <c r="E9" s="196"/>
      <c r="F9" s="196"/>
      <c r="G9" s="196"/>
      <c r="H9" s="196"/>
      <c r="I9" s="47"/>
      <c r="J9" s="54"/>
      <c r="K9" s="55"/>
      <c r="L9" s="8"/>
      <c r="M9" s="8"/>
      <c r="N9" s="8"/>
      <c r="O9" s="50"/>
      <c r="P9" s="50"/>
      <c r="Q9" s="50"/>
      <c r="R9" s="50"/>
    </row>
    <row r="10" spans="1:18" s="2" customFormat="1" ht="15.75" customHeight="1">
      <c r="A10" s="50"/>
      <c r="B10" s="50"/>
      <c r="C10" s="50"/>
      <c r="D10" s="98"/>
      <c r="E10" s="98"/>
      <c r="F10" s="11"/>
      <c r="G10" s="56"/>
      <c r="H10" s="50"/>
      <c r="I10" s="50"/>
      <c r="J10" s="53"/>
      <c r="K10" s="53"/>
      <c r="L10" s="8"/>
      <c r="M10" s="8"/>
      <c r="N10" s="8"/>
      <c r="O10" s="50"/>
      <c r="P10" s="50"/>
      <c r="Q10" s="50"/>
      <c r="R10" s="50"/>
    </row>
    <row r="11" spans="1:18" s="2" customFormat="1" ht="15.75" customHeight="1">
      <c r="A11" s="50"/>
      <c r="B11" s="50"/>
      <c r="C11" s="50"/>
      <c r="D11" s="98"/>
      <c r="E11" s="5"/>
      <c r="F11" s="5" t="s">
        <v>33</v>
      </c>
      <c r="G11" s="48" t="s">
        <v>34</v>
      </c>
      <c r="H11" s="53" t="s">
        <v>35</v>
      </c>
      <c r="I11" s="53"/>
      <c r="J11" s="50"/>
      <c r="K11" s="53"/>
      <c r="L11" s="8"/>
      <c r="M11" s="8"/>
      <c r="N11" s="8"/>
      <c r="O11" s="50"/>
      <c r="P11" s="50"/>
      <c r="Q11" s="50"/>
      <c r="R11" s="50"/>
    </row>
    <row r="12" spans="1:18" s="2" customFormat="1" ht="15.75" customHeight="1">
      <c r="A12" s="50"/>
      <c r="B12" s="50"/>
      <c r="C12" s="50"/>
      <c r="D12" s="5"/>
      <c r="E12" s="5"/>
      <c r="F12" s="5" t="s">
        <v>36</v>
      </c>
      <c r="G12" s="53"/>
      <c r="H12" s="53"/>
      <c r="I12" s="50"/>
      <c r="J12" s="53"/>
      <c r="K12" s="53"/>
      <c r="L12" s="8"/>
      <c r="M12" s="8"/>
      <c r="N12" s="8"/>
      <c r="O12" s="50"/>
      <c r="P12" s="50"/>
      <c r="Q12" s="50"/>
      <c r="R12" s="50"/>
    </row>
    <row r="13" spans="1:18" ht="15.75">
      <c r="A13" s="50"/>
      <c r="B13" s="50"/>
      <c r="C13" s="50"/>
      <c r="D13" s="5"/>
      <c r="E13" s="48"/>
      <c r="F13" s="48"/>
      <c r="G13" s="48"/>
      <c r="H13" s="53"/>
      <c r="I13" s="8"/>
      <c r="J13" s="53"/>
      <c r="K13" s="8"/>
      <c r="L13" s="13"/>
      <c r="M13" s="13"/>
      <c r="N13" s="13"/>
      <c r="O13" s="13"/>
      <c r="P13" s="13"/>
      <c r="Q13" s="13"/>
      <c r="R13" s="13"/>
    </row>
    <row r="14" spans="1:18" ht="35.25" customHeight="1">
      <c r="A14" s="57" t="s">
        <v>37</v>
      </c>
      <c r="B14" s="57"/>
      <c r="C14" s="198" t="s">
        <v>95</v>
      </c>
      <c r="D14" s="198"/>
      <c r="E14" s="198"/>
      <c r="F14" s="198"/>
      <c r="G14" s="198"/>
      <c r="H14" s="198"/>
      <c r="I14" s="198"/>
      <c r="J14" s="198"/>
      <c r="K14" s="198"/>
      <c r="L14" s="198"/>
      <c r="M14" s="58"/>
      <c r="N14" s="13"/>
      <c r="O14" s="13"/>
      <c r="P14" s="13"/>
      <c r="Q14" s="13"/>
      <c r="R14" s="13"/>
    </row>
    <row r="15" spans="1:18" ht="55.5" customHeight="1">
      <c r="A15" s="173" t="s">
        <v>38</v>
      </c>
      <c r="B15" s="173" t="s">
        <v>39</v>
      </c>
      <c r="C15" s="173" t="s">
        <v>40</v>
      </c>
      <c r="D15" s="173" t="s">
        <v>41</v>
      </c>
      <c r="E15" s="173" t="s">
        <v>42</v>
      </c>
      <c r="F15" s="173" t="s">
        <v>43</v>
      </c>
      <c r="G15" s="173" t="s">
        <v>44</v>
      </c>
      <c r="H15" s="175" t="s">
        <v>45</v>
      </c>
      <c r="I15" s="176"/>
      <c r="J15" s="177"/>
      <c r="K15" s="178" t="s">
        <v>46</v>
      </c>
      <c r="L15" s="169" t="s">
        <v>47</v>
      </c>
      <c r="M15" s="169" t="s">
        <v>48</v>
      </c>
      <c r="N15" s="169" t="s">
        <v>49</v>
      </c>
      <c r="O15" s="13"/>
      <c r="P15" s="103"/>
      <c r="Q15" s="103"/>
      <c r="R15" s="103"/>
    </row>
    <row r="16" spans="1:18" ht="55.5" customHeight="1">
      <c r="A16" s="174"/>
      <c r="B16" s="174"/>
      <c r="C16" s="174"/>
      <c r="D16" s="174"/>
      <c r="E16" s="174"/>
      <c r="F16" s="174"/>
      <c r="G16" s="174"/>
      <c r="H16" s="101" t="s">
        <v>50</v>
      </c>
      <c r="I16" s="102" t="s">
        <v>51</v>
      </c>
      <c r="J16" s="105" t="s">
        <v>52</v>
      </c>
      <c r="K16" s="179"/>
      <c r="L16" s="171"/>
      <c r="M16" s="171"/>
      <c r="N16" s="170"/>
      <c r="O16" s="13"/>
      <c r="P16" s="191"/>
      <c r="Q16" s="191"/>
      <c r="R16" s="191"/>
    </row>
    <row r="17" spans="1:18" ht="15.75">
      <c r="A17" s="59">
        <v>1</v>
      </c>
      <c r="B17" s="59">
        <v>1</v>
      </c>
      <c r="C17" s="60"/>
      <c r="D17" s="60"/>
      <c r="E17" s="61"/>
      <c r="F17" s="62"/>
      <c r="G17" s="63">
        <v>0</v>
      </c>
      <c r="H17" s="64"/>
      <c r="I17" s="65"/>
      <c r="J17" s="66"/>
      <c r="K17" s="65"/>
      <c r="L17" s="67">
        <f>G17</f>
        <v>0</v>
      </c>
      <c r="M17" s="67">
        <f>(G17-L17)</f>
        <v>0</v>
      </c>
      <c r="N17" s="68"/>
      <c r="O17" s="13"/>
      <c r="P17" s="13"/>
      <c r="Q17" s="13"/>
      <c r="R17" s="13"/>
    </row>
    <row r="18" spans="1:18" ht="15.75">
      <c r="A18" s="59">
        <v>2</v>
      </c>
      <c r="B18" s="59">
        <v>1</v>
      </c>
      <c r="C18" s="60"/>
      <c r="D18" s="60"/>
      <c r="E18" s="61"/>
      <c r="F18" s="62"/>
      <c r="G18" s="63">
        <v>0</v>
      </c>
      <c r="H18" s="64"/>
      <c r="I18" s="65"/>
      <c r="J18" s="66"/>
      <c r="K18" s="65"/>
      <c r="L18" s="67">
        <f t="shared" ref="L18:L20" si="0">G18</f>
        <v>0</v>
      </c>
      <c r="M18" s="67">
        <f t="shared" ref="M18:M20" si="1">(G18-L18)</f>
        <v>0</v>
      </c>
      <c r="N18" s="68"/>
      <c r="O18" s="13"/>
      <c r="P18" s="13"/>
      <c r="Q18" s="13"/>
      <c r="R18" s="13"/>
    </row>
    <row r="19" spans="1:18" ht="15.75">
      <c r="A19" s="59">
        <v>3</v>
      </c>
      <c r="B19" s="59">
        <v>6</v>
      </c>
      <c r="C19" s="60"/>
      <c r="D19" s="60"/>
      <c r="E19" s="61"/>
      <c r="F19" s="62"/>
      <c r="G19" s="63">
        <v>0</v>
      </c>
      <c r="H19" s="64"/>
      <c r="I19" s="65"/>
      <c r="J19" s="66"/>
      <c r="K19" s="65"/>
      <c r="L19" s="67">
        <f t="shared" si="0"/>
        <v>0</v>
      </c>
      <c r="M19" s="67">
        <f t="shared" si="1"/>
        <v>0</v>
      </c>
      <c r="N19" s="68"/>
      <c r="O19" s="13"/>
      <c r="P19" s="13"/>
      <c r="Q19" s="13"/>
      <c r="R19" s="13"/>
    </row>
    <row r="20" spans="1:18" ht="15.75">
      <c r="A20" s="59" t="s">
        <v>53</v>
      </c>
      <c r="B20" s="59"/>
      <c r="C20" s="60"/>
      <c r="D20" s="60"/>
      <c r="E20" s="61"/>
      <c r="F20" s="62"/>
      <c r="G20" s="63">
        <v>0</v>
      </c>
      <c r="H20" s="64"/>
      <c r="I20" s="65"/>
      <c r="J20" s="66"/>
      <c r="K20" s="65"/>
      <c r="L20" s="67">
        <f t="shared" si="0"/>
        <v>0</v>
      </c>
      <c r="M20" s="67">
        <f t="shared" si="1"/>
        <v>0</v>
      </c>
      <c r="N20" s="68"/>
      <c r="O20" s="13"/>
      <c r="P20" s="13"/>
      <c r="Q20" s="13"/>
      <c r="R20" s="13"/>
    </row>
    <row r="21" spans="1:18" ht="15.75">
      <c r="A21" s="69"/>
      <c r="B21" s="69"/>
      <c r="C21" s="70"/>
      <c r="D21" s="70"/>
      <c r="E21" s="70"/>
      <c r="F21" s="71" t="s">
        <v>54</v>
      </c>
      <c r="G21" s="72">
        <f>SUM(G17:G20)</f>
        <v>0</v>
      </c>
      <c r="H21" s="73"/>
      <c r="I21" s="73"/>
      <c r="J21" s="74">
        <f>SUM(J17:J20)</f>
        <v>0</v>
      </c>
      <c r="K21" s="73"/>
      <c r="L21" s="75">
        <f>SUM(L17:L20)</f>
        <v>0</v>
      </c>
      <c r="M21" s="75">
        <f>SUM(M17:M20)</f>
        <v>0</v>
      </c>
      <c r="N21" s="76"/>
      <c r="O21" s="13"/>
      <c r="P21" s="13"/>
      <c r="Q21" s="13"/>
      <c r="R21" s="13"/>
    </row>
    <row r="22" spans="1:18" s="3" customFormat="1" ht="15.75">
      <c r="A22" s="77"/>
      <c r="B22" s="77"/>
      <c r="C22" s="78"/>
      <c r="D22" s="78"/>
      <c r="E22" s="78"/>
      <c r="F22" s="79"/>
      <c r="G22" s="79"/>
      <c r="H22" s="80"/>
      <c r="I22" s="80"/>
      <c r="J22" s="81"/>
      <c r="K22" s="80"/>
      <c r="L22" s="80"/>
      <c r="M22" s="80"/>
      <c r="N22" s="14"/>
      <c r="O22" s="14"/>
      <c r="P22" s="14"/>
      <c r="Q22" s="14"/>
      <c r="R22" s="14"/>
    </row>
    <row r="23" spans="1:18" s="3" customFormat="1" ht="31.5" customHeight="1">
      <c r="A23" s="82" t="s">
        <v>55</v>
      </c>
      <c r="B23" s="83"/>
      <c r="C23" s="192" t="s">
        <v>96</v>
      </c>
      <c r="D23" s="192"/>
      <c r="E23" s="192"/>
      <c r="F23" s="192"/>
      <c r="G23" s="192"/>
      <c r="H23" s="192"/>
      <c r="I23" s="192"/>
      <c r="J23" s="192"/>
      <c r="K23" s="192"/>
      <c r="L23" s="192"/>
      <c r="M23" s="84" t="s">
        <v>31</v>
      </c>
      <c r="N23" s="14"/>
      <c r="O23" s="14"/>
      <c r="P23" s="14"/>
      <c r="Q23" s="14"/>
      <c r="R23" s="14"/>
    </row>
    <row r="24" spans="1:18" s="3" customFormat="1" ht="31.5" customHeight="1">
      <c r="A24" s="173" t="s">
        <v>38</v>
      </c>
      <c r="B24" s="193" t="s">
        <v>39</v>
      </c>
      <c r="C24" s="193" t="s">
        <v>40</v>
      </c>
      <c r="D24" s="193" t="s">
        <v>41</v>
      </c>
      <c r="E24" s="193" t="s">
        <v>42</v>
      </c>
      <c r="F24" s="193" t="s">
        <v>43</v>
      </c>
      <c r="G24" s="193" t="s">
        <v>44</v>
      </c>
      <c r="H24" s="193" t="s">
        <v>45</v>
      </c>
      <c r="I24" s="193"/>
      <c r="J24" s="193"/>
      <c r="K24" s="194" t="s">
        <v>46</v>
      </c>
      <c r="L24" s="195" t="s">
        <v>47</v>
      </c>
      <c r="M24" s="195" t="s">
        <v>48</v>
      </c>
      <c r="N24" s="169" t="s">
        <v>49</v>
      </c>
      <c r="O24" s="14"/>
      <c r="P24" s="14"/>
      <c r="Q24" s="14"/>
      <c r="R24" s="14"/>
    </row>
    <row r="25" spans="1:18" s="3" customFormat="1" ht="69.75" customHeight="1">
      <c r="A25" s="174"/>
      <c r="B25" s="193"/>
      <c r="C25" s="193"/>
      <c r="D25" s="193"/>
      <c r="E25" s="193"/>
      <c r="F25" s="193"/>
      <c r="G25" s="193"/>
      <c r="H25" s="104" t="s">
        <v>56</v>
      </c>
      <c r="I25" s="105" t="s">
        <v>51</v>
      </c>
      <c r="J25" s="105" t="s">
        <v>52</v>
      </c>
      <c r="K25" s="194"/>
      <c r="L25" s="195"/>
      <c r="M25" s="195"/>
      <c r="N25" s="170"/>
      <c r="O25" s="14"/>
      <c r="P25" s="14"/>
      <c r="Q25" s="14"/>
      <c r="R25" s="14"/>
    </row>
    <row r="26" spans="1:18" s="3" customFormat="1" ht="15.75">
      <c r="A26" s="59">
        <v>1</v>
      </c>
      <c r="B26" s="59"/>
      <c r="C26" s="60"/>
      <c r="D26" s="60"/>
      <c r="E26" s="61"/>
      <c r="F26" s="62"/>
      <c r="G26" s="63">
        <v>0</v>
      </c>
      <c r="H26" s="64"/>
      <c r="I26" s="65"/>
      <c r="J26" s="66"/>
      <c r="K26" s="65"/>
      <c r="L26" s="67">
        <f>G26</f>
        <v>0</v>
      </c>
      <c r="M26" s="67">
        <f>G26-L26</f>
        <v>0</v>
      </c>
      <c r="N26" s="68"/>
      <c r="O26" s="14"/>
      <c r="P26" s="14"/>
      <c r="Q26" s="14"/>
      <c r="R26" s="14"/>
    </row>
    <row r="27" spans="1:18" s="3" customFormat="1" ht="15.75">
      <c r="A27" s="59">
        <v>2</v>
      </c>
      <c r="B27" s="59"/>
      <c r="C27" s="60"/>
      <c r="D27" s="60"/>
      <c r="E27" s="61"/>
      <c r="F27" s="62"/>
      <c r="G27" s="63">
        <v>0</v>
      </c>
      <c r="H27" s="64"/>
      <c r="I27" s="65"/>
      <c r="J27" s="66"/>
      <c r="K27" s="65"/>
      <c r="L27" s="67">
        <f t="shared" ref="L27:L29" si="2">G27</f>
        <v>0</v>
      </c>
      <c r="M27" s="67">
        <f t="shared" ref="M27:M29" si="3">G27-L27</f>
        <v>0</v>
      </c>
      <c r="N27" s="68"/>
      <c r="O27" s="14"/>
      <c r="P27" s="14"/>
      <c r="Q27" s="14"/>
      <c r="R27" s="14"/>
    </row>
    <row r="28" spans="1:18" s="3" customFormat="1" ht="15.75">
      <c r="A28" s="59">
        <v>3</v>
      </c>
      <c r="B28" s="59"/>
      <c r="C28" s="60"/>
      <c r="D28" s="60"/>
      <c r="E28" s="61"/>
      <c r="F28" s="62"/>
      <c r="G28" s="63">
        <v>0</v>
      </c>
      <c r="H28" s="64"/>
      <c r="I28" s="65"/>
      <c r="J28" s="66"/>
      <c r="K28" s="65"/>
      <c r="L28" s="67">
        <f t="shared" si="2"/>
        <v>0</v>
      </c>
      <c r="M28" s="67">
        <f t="shared" si="3"/>
        <v>0</v>
      </c>
      <c r="N28" s="68"/>
      <c r="O28" s="14"/>
      <c r="P28" s="14"/>
      <c r="Q28" s="14"/>
      <c r="R28" s="14"/>
    </row>
    <row r="29" spans="1:18" s="3" customFormat="1" ht="15.75">
      <c r="A29" s="59" t="s">
        <v>53</v>
      </c>
      <c r="B29" s="59"/>
      <c r="C29" s="60"/>
      <c r="D29" s="60"/>
      <c r="E29" s="61"/>
      <c r="F29" s="62"/>
      <c r="G29" s="63">
        <v>0</v>
      </c>
      <c r="H29" s="64"/>
      <c r="I29" s="65"/>
      <c r="J29" s="66"/>
      <c r="K29" s="65"/>
      <c r="L29" s="67">
        <f t="shared" si="2"/>
        <v>0</v>
      </c>
      <c r="M29" s="67">
        <f t="shared" si="3"/>
        <v>0</v>
      </c>
      <c r="N29" s="68"/>
      <c r="O29" s="14"/>
      <c r="P29" s="14"/>
      <c r="Q29" s="14"/>
      <c r="R29" s="14"/>
    </row>
    <row r="30" spans="1:18" s="3" customFormat="1" ht="15.75">
      <c r="A30" s="69"/>
      <c r="B30" s="69"/>
      <c r="C30" s="70"/>
      <c r="D30" s="70"/>
      <c r="E30" s="70"/>
      <c r="F30" s="71" t="s">
        <v>54</v>
      </c>
      <c r="G30" s="72">
        <f>SUM(G26:G29)</f>
        <v>0</v>
      </c>
      <c r="H30" s="73"/>
      <c r="I30" s="73"/>
      <c r="J30" s="74">
        <f>SUM(J26:J29)</f>
        <v>0</v>
      </c>
      <c r="K30" s="73"/>
      <c r="L30" s="75">
        <f>SUM(L26:L29)</f>
        <v>0</v>
      </c>
      <c r="M30" s="75">
        <f>SUM(M26:M29)</f>
        <v>0</v>
      </c>
      <c r="N30" s="76"/>
      <c r="O30" s="14"/>
      <c r="P30" s="14"/>
      <c r="Q30" s="14"/>
      <c r="R30" s="14"/>
    </row>
    <row r="31" spans="1:18" s="3" customFormat="1" ht="15.75">
      <c r="A31" s="84"/>
      <c r="B31" s="84"/>
      <c r="C31" s="84"/>
      <c r="D31" s="84"/>
      <c r="E31" s="84"/>
      <c r="F31" s="84"/>
      <c r="G31" s="84"/>
      <c r="H31" s="84"/>
      <c r="I31" s="84"/>
      <c r="J31" s="84"/>
      <c r="K31" s="84"/>
      <c r="L31" s="84"/>
      <c r="M31" s="84"/>
      <c r="N31" s="14"/>
      <c r="O31" s="14"/>
      <c r="P31" s="14"/>
      <c r="Q31" s="14"/>
      <c r="R31" s="14"/>
    </row>
    <row r="32" spans="1:18" s="3" customFormat="1" ht="32.25" customHeight="1">
      <c r="A32" s="82" t="s">
        <v>57</v>
      </c>
      <c r="B32" s="82"/>
      <c r="C32" s="172" t="s">
        <v>97</v>
      </c>
      <c r="D32" s="172"/>
      <c r="E32" s="172"/>
      <c r="F32" s="172"/>
      <c r="G32" s="172"/>
      <c r="H32" s="172"/>
      <c r="I32" s="172"/>
      <c r="J32" s="172"/>
      <c r="K32" s="172"/>
      <c r="L32" s="172"/>
      <c r="M32" s="84"/>
      <c r="N32" s="14"/>
      <c r="O32" s="14"/>
      <c r="P32" s="14"/>
      <c r="Q32" s="14"/>
      <c r="R32" s="14"/>
    </row>
    <row r="33" spans="1:18" s="3" customFormat="1" ht="36" customHeight="1">
      <c r="A33" s="173" t="s">
        <v>38</v>
      </c>
      <c r="B33" s="173" t="s">
        <v>39</v>
      </c>
      <c r="C33" s="173" t="s">
        <v>40</v>
      </c>
      <c r="D33" s="173" t="s">
        <v>41</v>
      </c>
      <c r="E33" s="173" t="s">
        <v>42</v>
      </c>
      <c r="F33" s="173" t="s">
        <v>43</v>
      </c>
      <c r="G33" s="173" t="s">
        <v>44</v>
      </c>
      <c r="H33" s="175" t="s">
        <v>45</v>
      </c>
      <c r="I33" s="176"/>
      <c r="J33" s="177"/>
      <c r="K33" s="178" t="s">
        <v>46</v>
      </c>
      <c r="L33" s="169" t="s">
        <v>47</v>
      </c>
      <c r="M33" s="169" t="s">
        <v>48</v>
      </c>
      <c r="N33" s="169" t="s">
        <v>49</v>
      </c>
      <c r="O33" s="14"/>
      <c r="P33" s="14"/>
      <c r="Q33" s="14"/>
      <c r="R33" s="14"/>
    </row>
    <row r="34" spans="1:18" s="3" customFormat="1" ht="24" customHeight="1">
      <c r="A34" s="174"/>
      <c r="B34" s="174"/>
      <c r="C34" s="174"/>
      <c r="D34" s="174"/>
      <c r="E34" s="174"/>
      <c r="F34" s="174"/>
      <c r="G34" s="174"/>
      <c r="H34" s="101" t="s">
        <v>56</v>
      </c>
      <c r="I34" s="102" t="s">
        <v>51</v>
      </c>
      <c r="J34" s="105" t="s">
        <v>52</v>
      </c>
      <c r="K34" s="179"/>
      <c r="L34" s="171"/>
      <c r="M34" s="171"/>
      <c r="N34" s="170"/>
      <c r="O34" s="14"/>
      <c r="P34" s="14"/>
      <c r="Q34" s="14"/>
      <c r="R34" s="14"/>
    </row>
    <row r="35" spans="1:18" s="3" customFormat="1" ht="15.75">
      <c r="A35" s="59">
        <v>1</v>
      </c>
      <c r="B35" s="59"/>
      <c r="C35" s="60"/>
      <c r="D35" s="60"/>
      <c r="E35" s="61"/>
      <c r="F35" s="62"/>
      <c r="G35" s="63">
        <v>0</v>
      </c>
      <c r="H35" s="64"/>
      <c r="I35" s="65"/>
      <c r="J35" s="66"/>
      <c r="K35" s="65"/>
      <c r="L35" s="67">
        <f>G35</f>
        <v>0</v>
      </c>
      <c r="M35" s="67">
        <f>J35-L35</f>
        <v>0</v>
      </c>
      <c r="N35" s="68"/>
      <c r="O35" s="14"/>
      <c r="P35" s="14"/>
      <c r="Q35" s="14"/>
      <c r="R35" s="14"/>
    </row>
    <row r="36" spans="1:18" s="3" customFormat="1" ht="15.75">
      <c r="A36" s="59">
        <v>2</v>
      </c>
      <c r="B36" s="59"/>
      <c r="C36" s="60"/>
      <c r="D36" s="60"/>
      <c r="E36" s="61"/>
      <c r="F36" s="62"/>
      <c r="G36" s="63">
        <v>0</v>
      </c>
      <c r="H36" s="64"/>
      <c r="I36" s="65"/>
      <c r="J36" s="66"/>
      <c r="K36" s="65"/>
      <c r="L36" s="67">
        <f t="shared" ref="L36:L38" si="4">G36</f>
        <v>0</v>
      </c>
      <c r="M36" s="67">
        <f t="shared" ref="M36:M38" si="5">J36-L36</f>
        <v>0</v>
      </c>
      <c r="N36" s="68"/>
      <c r="O36" s="14"/>
      <c r="P36" s="14"/>
      <c r="Q36" s="14"/>
      <c r="R36" s="14"/>
    </row>
    <row r="37" spans="1:18" s="3" customFormat="1" ht="15.75">
      <c r="A37" s="59">
        <v>3</v>
      </c>
      <c r="B37" s="59"/>
      <c r="C37" s="60"/>
      <c r="D37" s="60"/>
      <c r="E37" s="61"/>
      <c r="F37" s="62"/>
      <c r="G37" s="63">
        <v>0</v>
      </c>
      <c r="H37" s="64"/>
      <c r="I37" s="65"/>
      <c r="J37" s="66"/>
      <c r="K37" s="65"/>
      <c r="L37" s="67">
        <f t="shared" si="4"/>
        <v>0</v>
      </c>
      <c r="M37" s="67">
        <f t="shared" si="5"/>
        <v>0</v>
      </c>
      <c r="N37" s="68"/>
      <c r="O37" s="14"/>
      <c r="P37" s="14"/>
      <c r="Q37" s="14"/>
      <c r="R37" s="14"/>
    </row>
    <row r="38" spans="1:18" s="3" customFormat="1" ht="15.75">
      <c r="A38" s="59" t="s">
        <v>53</v>
      </c>
      <c r="B38" s="59"/>
      <c r="C38" s="60"/>
      <c r="D38" s="60"/>
      <c r="E38" s="61"/>
      <c r="F38" s="62"/>
      <c r="G38" s="63">
        <v>0</v>
      </c>
      <c r="H38" s="64"/>
      <c r="I38" s="65"/>
      <c r="J38" s="66"/>
      <c r="K38" s="65"/>
      <c r="L38" s="67">
        <f t="shared" si="4"/>
        <v>0</v>
      </c>
      <c r="M38" s="67">
        <f t="shared" si="5"/>
        <v>0</v>
      </c>
      <c r="N38" s="68"/>
      <c r="O38" s="14"/>
      <c r="P38" s="14"/>
      <c r="Q38" s="14"/>
      <c r="R38" s="14"/>
    </row>
    <row r="39" spans="1:18" s="3" customFormat="1" ht="15.75">
      <c r="A39" s="69"/>
      <c r="B39" s="69"/>
      <c r="C39" s="70"/>
      <c r="D39" s="70"/>
      <c r="E39" s="70"/>
      <c r="F39" s="71" t="s">
        <v>54</v>
      </c>
      <c r="G39" s="72">
        <f>SUM(G35:G38)</f>
        <v>0</v>
      </c>
      <c r="H39" s="73"/>
      <c r="I39" s="73"/>
      <c r="J39" s="85">
        <f>SUM(J35:J38)</f>
        <v>0</v>
      </c>
      <c r="K39" s="73"/>
      <c r="L39" s="75">
        <f>SUM(L35:L38)</f>
        <v>0</v>
      </c>
      <c r="M39" s="75">
        <f>SUM(M35:M38)</f>
        <v>0</v>
      </c>
      <c r="N39" s="76"/>
      <c r="O39" s="14"/>
      <c r="P39" s="14"/>
      <c r="Q39" s="14"/>
      <c r="R39" s="14"/>
    </row>
    <row r="40" spans="1:18" s="3" customFormat="1" ht="15.75">
      <c r="A40" s="84"/>
      <c r="B40" s="84"/>
      <c r="C40" s="84"/>
      <c r="D40" s="84"/>
      <c r="E40" s="84"/>
      <c r="F40" s="84"/>
      <c r="G40" s="84"/>
      <c r="H40" s="84"/>
      <c r="I40" s="84"/>
      <c r="J40" s="84"/>
      <c r="K40" s="84"/>
      <c r="L40" s="84"/>
      <c r="M40" s="84"/>
      <c r="N40" s="14"/>
      <c r="O40" s="14"/>
      <c r="P40" s="14"/>
      <c r="Q40" s="14"/>
      <c r="R40" s="14"/>
    </row>
    <row r="41" spans="1:18" s="3" customFormat="1" ht="51" customHeight="1">
      <c r="A41" s="82" t="s">
        <v>58</v>
      </c>
      <c r="B41" s="82"/>
      <c r="C41" s="172" t="s">
        <v>98</v>
      </c>
      <c r="D41" s="172"/>
      <c r="E41" s="172"/>
      <c r="F41" s="172"/>
      <c r="G41" s="172"/>
      <c r="H41" s="172"/>
      <c r="I41" s="172"/>
      <c r="J41" s="172"/>
      <c r="K41" s="172"/>
      <c r="L41" s="172"/>
      <c r="M41" s="84"/>
      <c r="N41" s="14"/>
      <c r="O41" s="14"/>
      <c r="P41" s="14"/>
      <c r="Q41" s="14"/>
      <c r="R41" s="14"/>
    </row>
    <row r="42" spans="1:18" s="3" customFormat="1" ht="22.5" customHeight="1">
      <c r="A42" s="173" t="s">
        <v>38</v>
      </c>
      <c r="B42" s="173" t="s">
        <v>39</v>
      </c>
      <c r="C42" s="173" t="s">
        <v>40</v>
      </c>
      <c r="D42" s="173" t="s">
        <v>41</v>
      </c>
      <c r="E42" s="173" t="s">
        <v>42</v>
      </c>
      <c r="F42" s="173" t="s">
        <v>43</v>
      </c>
      <c r="G42" s="173" t="s">
        <v>44</v>
      </c>
      <c r="H42" s="175" t="s">
        <v>45</v>
      </c>
      <c r="I42" s="176"/>
      <c r="J42" s="177"/>
      <c r="K42" s="178" t="s">
        <v>46</v>
      </c>
      <c r="L42" s="169" t="s">
        <v>47</v>
      </c>
      <c r="M42" s="169" t="s">
        <v>48</v>
      </c>
      <c r="N42" s="169" t="s">
        <v>49</v>
      </c>
      <c r="O42" s="14"/>
      <c r="P42" s="14"/>
      <c r="Q42" s="14"/>
      <c r="R42" s="14"/>
    </row>
    <row r="43" spans="1:18" s="3" customFormat="1" ht="39" customHeight="1">
      <c r="A43" s="174"/>
      <c r="B43" s="174"/>
      <c r="C43" s="174"/>
      <c r="D43" s="174"/>
      <c r="E43" s="174"/>
      <c r="F43" s="174"/>
      <c r="G43" s="174"/>
      <c r="H43" s="101" t="s">
        <v>56</v>
      </c>
      <c r="I43" s="102" t="s">
        <v>51</v>
      </c>
      <c r="J43" s="105" t="s">
        <v>52</v>
      </c>
      <c r="K43" s="179"/>
      <c r="L43" s="171"/>
      <c r="M43" s="171"/>
      <c r="N43" s="170"/>
      <c r="O43" s="14"/>
      <c r="P43" s="14"/>
      <c r="Q43" s="14"/>
      <c r="R43" s="14"/>
    </row>
    <row r="44" spans="1:18" s="3" customFormat="1" ht="15.75">
      <c r="A44" s="59">
        <v>1</v>
      </c>
      <c r="B44" s="59"/>
      <c r="C44" s="60"/>
      <c r="D44" s="60"/>
      <c r="E44" s="61"/>
      <c r="F44" s="62"/>
      <c r="G44" s="63">
        <v>0</v>
      </c>
      <c r="H44" s="64"/>
      <c r="I44" s="65"/>
      <c r="J44" s="66"/>
      <c r="K44" s="65"/>
      <c r="L44" s="67">
        <f>G44</f>
        <v>0</v>
      </c>
      <c r="M44" s="67">
        <f>G44-J44</f>
        <v>0</v>
      </c>
      <c r="N44" s="68"/>
      <c r="O44" s="14"/>
      <c r="P44" s="14"/>
      <c r="Q44" s="14"/>
      <c r="R44" s="14"/>
    </row>
    <row r="45" spans="1:18" s="3" customFormat="1" ht="15.75">
      <c r="A45" s="59">
        <v>2</v>
      </c>
      <c r="B45" s="59"/>
      <c r="C45" s="60"/>
      <c r="D45" s="60"/>
      <c r="E45" s="61"/>
      <c r="F45" s="62"/>
      <c r="G45" s="63">
        <v>0</v>
      </c>
      <c r="H45" s="64"/>
      <c r="I45" s="65"/>
      <c r="J45" s="66"/>
      <c r="K45" s="65"/>
      <c r="L45" s="67">
        <f t="shared" ref="L45:L47" si="6">G45</f>
        <v>0</v>
      </c>
      <c r="M45" s="67">
        <f t="shared" ref="M45:M47" si="7">G45-J45</f>
        <v>0</v>
      </c>
      <c r="N45" s="68"/>
      <c r="O45" s="14"/>
      <c r="P45" s="14"/>
      <c r="Q45" s="14"/>
      <c r="R45" s="14"/>
    </row>
    <row r="46" spans="1:18" s="3" customFormat="1" ht="15.75">
      <c r="A46" s="59">
        <v>3</v>
      </c>
      <c r="B46" s="59"/>
      <c r="C46" s="60"/>
      <c r="D46" s="60"/>
      <c r="E46" s="61"/>
      <c r="F46" s="62"/>
      <c r="G46" s="63">
        <v>0</v>
      </c>
      <c r="H46" s="64"/>
      <c r="I46" s="65"/>
      <c r="J46" s="66"/>
      <c r="K46" s="65"/>
      <c r="L46" s="67">
        <f t="shared" si="6"/>
        <v>0</v>
      </c>
      <c r="M46" s="67">
        <f t="shared" si="7"/>
        <v>0</v>
      </c>
      <c r="N46" s="68"/>
      <c r="O46" s="14"/>
      <c r="P46" s="14"/>
      <c r="Q46" s="14"/>
      <c r="R46" s="14"/>
    </row>
    <row r="47" spans="1:18" s="3" customFormat="1" ht="15.75">
      <c r="A47" s="59" t="s">
        <v>53</v>
      </c>
      <c r="B47" s="59"/>
      <c r="C47" s="60"/>
      <c r="D47" s="60"/>
      <c r="E47" s="61"/>
      <c r="F47" s="62"/>
      <c r="G47" s="63">
        <v>0</v>
      </c>
      <c r="H47" s="64"/>
      <c r="I47" s="65"/>
      <c r="J47" s="66"/>
      <c r="K47" s="65"/>
      <c r="L47" s="67">
        <f t="shared" si="6"/>
        <v>0</v>
      </c>
      <c r="M47" s="67">
        <f t="shared" si="7"/>
        <v>0</v>
      </c>
      <c r="N47" s="68"/>
      <c r="O47" s="14"/>
      <c r="P47" s="14"/>
      <c r="Q47" s="14"/>
      <c r="R47" s="14"/>
    </row>
    <row r="48" spans="1:18" s="3" customFormat="1" ht="15.75">
      <c r="A48" s="69"/>
      <c r="B48" s="69"/>
      <c r="C48" s="70"/>
      <c r="D48" s="70"/>
      <c r="E48" s="70"/>
      <c r="F48" s="71" t="s">
        <v>54</v>
      </c>
      <c r="G48" s="72">
        <f>SUM(G44:G47)</f>
        <v>0</v>
      </c>
      <c r="H48" s="73"/>
      <c r="I48" s="73"/>
      <c r="J48" s="85">
        <f>SUM(J44:J47)</f>
        <v>0</v>
      </c>
      <c r="K48" s="73"/>
      <c r="L48" s="75">
        <f>SUM(L44:L47)</f>
        <v>0</v>
      </c>
      <c r="M48" s="75">
        <f>SUM(M44:M47)</f>
        <v>0</v>
      </c>
      <c r="N48" s="76"/>
      <c r="O48" s="14"/>
      <c r="P48" s="14"/>
      <c r="Q48" s="14"/>
      <c r="R48" s="14"/>
    </row>
    <row r="49" spans="1:21" s="3" customFormat="1" ht="15.75">
      <c r="A49" s="77"/>
      <c r="B49" s="77"/>
      <c r="C49" s="78"/>
      <c r="D49" s="78"/>
      <c r="E49" s="78"/>
      <c r="F49" s="79"/>
      <c r="G49" s="79"/>
      <c r="H49" s="80"/>
      <c r="I49" s="80"/>
      <c r="J49" s="81"/>
      <c r="K49" s="80"/>
      <c r="L49" s="80"/>
      <c r="M49" s="80"/>
      <c r="N49" s="14"/>
      <c r="O49" s="14"/>
      <c r="P49" s="14"/>
      <c r="Q49" s="14"/>
      <c r="R49" s="14"/>
    </row>
    <row r="50" spans="1:21" s="3" customFormat="1" ht="27" customHeight="1">
      <c r="A50" s="82" t="s">
        <v>59</v>
      </c>
      <c r="B50" s="82"/>
      <c r="C50" s="172" t="s">
        <v>99</v>
      </c>
      <c r="D50" s="172"/>
      <c r="E50" s="172"/>
      <c r="F50" s="172"/>
      <c r="G50" s="172"/>
      <c r="H50" s="172"/>
      <c r="I50" s="172"/>
      <c r="J50" s="172"/>
      <c r="K50" s="172"/>
      <c r="L50" s="172"/>
      <c r="M50" s="84"/>
      <c r="N50" s="14"/>
      <c r="O50" s="14"/>
      <c r="P50" s="14"/>
      <c r="Q50" s="14"/>
      <c r="R50" s="14"/>
    </row>
    <row r="51" spans="1:21" s="3" customFormat="1" ht="12" customHeight="1">
      <c r="A51" s="173" t="s">
        <v>38</v>
      </c>
      <c r="B51" s="173" t="s">
        <v>39</v>
      </c>
      <c r="C51" s="173" t="s">
        <v>40</v>
      </c>
      <c r="D51" s="173" t="s">
        <v>41</v>
      </c>
      <c r="E51" s="173" t="s">
        <v>42</v>
      </c>
      <c r="F51" s="173" t="s">
        <v>43</v>
      </c>
      <c r="G51" s="173" t="s">
        <v>44</v>
      </c>
      <c r="H51" s="175" t="s">
        <v>45</v>
      </c>
      <c r="I51" s="176"/>
      <c r="J51" s="177"/>
      <c r="K51" s="178" t="s">
        <v>46</v>
      </c>
      <c r="L51" s="169" t="s">
        <v>47</v>
      </c>
      <c r="M51" s="169" t="s">
        <v>48</v>
      </c>
      <c r="N51" s="169" t="s">
        <v>49</v>
      </c>
      <c r="O51" s="14"/>
      <c r="P51" s="14"/>
      <c r="Q51" s="14"/>
      <c r="R51" s="14"/>
    </row>
    <row r="52" spans="1:21" s="3" customFormat="1" ht="74.25" customHeight="1">
      <c r="A52" s="174"/>
      <c r="B52" s="174"/>
      <c r="C52" s="174"/>
      <c r="D52" s="174"/>
      <c r="E52" s="174"/>
      <c r="F52" s="174"/>
      <c r="G52" s="174"/>
      <c r="H52" s="101" t="s">
        <v>56</v>
      </c>
      <c r="I52" s="102" t="s">
        <v>51</v>
      </c>
      <c r="J52" s="105" t="s">
        <v>52</v>
      </c>
      <c r="K52" s="179"/>
      <c r="L52" s="171"/>
      <c r="M52" s="171"/>
      <c r="N52" s="170"/>
      <c r="O52" s="14"/>
      <c r="P52" s="14"/>
      <c r="Q52" s="14"/>
      <c r="R52" s="14"/>
    </row>
    <row r="53" spans="1:21" s="3" customFormat="1" ht="15.75">
      <c r="A53" s="59">
        <v>1</v>
      </c>
      <c r="B53" s="59"/>
      <c r="C53" s="60"/>
      <c r="D53" s="60"/>
      <c r="E53" s="61"/>
      <c r="F53" s="62"/>
      <c r="G53" s="63">
        <v>0</v>
      </c>
      <c r="H53" s="64"/>
      <c r="I53" s="65"/>
      <c r="J53" s="66"/>
      <c r="K53" s="65"/>
      <c r="L53" s="67">
        <f>G53</f>
        <v>0</v>
      </c>
      <c r="M53" s="67">
        <f>G53-L53</f>
        <v>0</v>
      </c>
      <c r="N53" s="68"/>
      <c r="O53" s="14"/>
      <c r="P53" s="14"/>
      <c r="Q53" s="14"/>
      <c r="R53" s="14"/>
    </row>
    <row r="54" spans="1:21" s="3" customFormat="1" ht="15.75">
      <c r="A54" s="59">
        <v>2</v>
      </c>
      <c r="B54" s="59"/>
      <c r="C54" s="60"/>
      <c r="D54" s="60"/>
      <c r="E54" s="61"/>
      <c r="F54" s="62"/>
      <c r="G54" s="63">
        <v>0</v>
      </c>
      <c r="H54" s="64"/>
      <c r="I54" s="65"/>
      <c r="J54" s="66"/>
      <c r="K54" s="65"/>
      <c r="L54" s="67">
        <f t="shared" ref="L54:L56" si="8">G54</f>
        <v>0</v>
      </c>
      <c r="M54" s="67">
        <f t="shared" ref="M54:M56" si="9">G54-L54</f>
        <v>0</v>
      </c>
      <c r="N54" s="68"/>
      <c r="O54" s="14"/>
      <c r="P54" s="14"/>
      <c r="Q54" s="14"/>
      <c r="R54" s="14"/>
    </row>
    <row r="55" spans="1:21" s="3" customFormat="1" ht="15.75">
      <c r="A55" s="59">
        <v>3</v>
      </c>
      <c r="B55" s="59"/>
      <c r="C55" s="60"/>
      <c r="D55" s="60"/>
      <c r="E55" s="61"/>
      <c r="F55" s="62"/>
      <c r="G55" s="63">
        <v>0</v>
      </c>
      <c r="H55" s="64"/>
      <c r="I55" s="65"/>
      <c r="J55" s="66"/>
      <c r="K55" s="65"/>
      <c r="L55" s="67">
        <f t="shared" si="8"/>
        <v>0</v>
      </c>
      <c r="M55" s="67">
        <f t="shared" si="9"/>
        <v>0</v>
      </c>
      <c r="N55" s="68"/>
      <c r="O55" s="14"/>
      <c r="P55" s="14"/>
      <c r="Q55" s="14"/>
      <c r="R55" s="14"/>
    </row>
    <row r="56" spans="1:21" s="3" customFormat="1" ht="15.75">
      <c r="A56" s="59" t="s">
        <v>53</v>
      </c>
      <c r="B56" s="59"/>
      <c r="C56" s="60"/>
      <c r="D56" s="60"/>
      <c r="E56" s="61"/>
      <c r="F56" s="62"/>
      <c r="G56" s="63">
        <v>0</v>
      </c>
      <c r="H56" s="64"/>
      <c r="I56" s="65"/>
      <c r="J56" s="66"/>
      <c r="K56" s="65"/>
      <c r="L56" s="67">
        <f t="shared" si="8"/>
        <v>0</v>
      </c>
      <c r="M56" s="67">
        <f t="shared" si="9"/>
        <v>0</v>
      </c>
      <c r="N56" s="68"/>
      <c r="O56" s="14"/>
      <c r="P56" s="14"/>
      <c r="Q56" s="14"/>
      <c r="R56" s="14"/>
    </row>
    <row r="57" spans="1:21" s="3" customFormat="1" ht="15.75">
      <c r="A57" s="69"/>
      <c r="B57" s="69"/>
      <c r="C57" s="70"/>
      <c r="D57" s="70"/>
      <c r="E57" s="70"/>
      <c r="F57" s="71" t="s">
        <v>54</v>
      </c>
      <c r="G57" s="72">
        <f>SUM(G53:G56)</f>
        <v>0</v>
      </c>
      <c r="H57" s="73"/>
      <c r="I57" s="73"/>
      <c r="J57" s="74">
        <f>SUM(J53:J56)</f>
        <v>0</v>
      </c>
      <c r="K57" s="73"/>
      <c r="L57" s="75">
        <f>SUM(L53:L56)</f>
        <v>0</v>
      </c>
      <c r="M57" s="75">
        <f>SUM(M53:M56)</f>
        <v>0</v>
      </c>
      <c r="N57" s="76"/>
      <c r="O57" s="14"/>
      <c r="P57" s="14"/>
      <c r="Q57" s="14"/>
      <c r="R57" s="14"/>
    </row>
    <row r="58" spans="1:21" s="3" customFormat="1" ht="15.75">
      <c r="A58" s="77"/>
      <c r="B58" s="77"/>
      <c r="C58" s="78"/>
      <c r="D58" s="78"/>
      <c r="E58" s="78"/>
      <c r="F58" s="79"/>
      <c r="G58" s="79"/>
      <c r="H58" s="80"/>
      <c r="I58" s="80"/>
      <c r="J58" s="81"/>
      <c r="K58" s="80"/>
      <c r="L58" s="80"/>
      <c r="M58" s="80"/>
      <c r="N58" s="14"/>
      <c r="O58" s="14"/>
      <c r="P58" s="14"/>
      <c r="Q58" s="14"/>
      <c r="R58" s="14"/>
    </row>
    <row r="59" spans="1:21" s="3" customFormat="1" ht="26.25" customHeight="1">
      <c r="A59" s="106" t="s">
        <v>60</v>
      </c>
      <c r="B59" s="106"/>
      <c r="C59" s="180" t="s">
        <v>100</v>
      </c>
      <c r="D59" s="180"/>
      <c r="E59" s="180"/>
      <c r="F59" s="180"/>
      <c r="G59" s="180"/>
      <c r="H59" s="180"/>
      <c r="I59" s="180"/>
      <c r="J59" s="180"/>
      <c r="K59" s="180"/>
      <c r="L59" s="180"/>
      <c r="M59" s="107"/>
      <c r="N59" s="108"/>
      <c r="O59" s="108"/>
      <c r="P59" s="108"/>
      <c r="Q59" s="108"/>
      <c r="R59" s="108"/>
      <c r="S59" s="109"/>
      <c r="T59" s="109"/>
      <c r="U59" s="109"/>
    </row>
    <row r="60" spans="1:21" s="3" customFormat="1" ht="54.75" customHeight="1">
      <c r="A60" s="181" t="s">
        <v>38</v>
      </c>
      <c r="B60" s="181" t="s">
        <v>39</v>
      </c>
      <c r="C60" s="181" t="s">
        <v>40</v>
      </c>
      <c r="D60" s="181" t="s">
        <v>41</v>
      </c>
      <c r="E60" s="181" t="s">
        <v>42</v>
      </c>
      <c r="F60" s="181" t="s">
        <v>43</v>
      </c>
      <c r="G60" s="181" t="s">
        <v>44</v>
      </c>
      <c r="H60" s="188" t="s">
        <v>45</v>
      </c>
      <c r="I60" s="189"/>
      <c r="J60" s="190"/>
      <c r="K60" s="183" t="s">
        <v>46</v>
      </c>
      <c r="L60" s="185" t="s">
        <v>47</v>
      </c>
      <c r="M60" s="185" t="s">
        <v>48</v>
      </c>
      <c r="N60" s="185" t="s">
        <v>49</v>
      </c>
      <c r="O60" s="161" t="s">
        <v>90</v>
      </c>
      <c r="P60" s="163" t="s">
        <v>108</v>
      </c>
      <c r="Q60" s="157" t="s">
        <v>110</v>
      </c>
      <c r="R60" s="165" t="s">
        <v>91</v>
      </c>
      <c r="S60" s="167" t="s">
        <v>92</v>
      </c>
      <c r="T60" s="157" t="s">
        <v>93</v>
      </c>
      <c r="U60" s="159" t="s">
        <v>94</v>
      </c>
    </row>
    <row r="61" spans="1:21" s="3" customFormat="1" ht="94.5" customHeight="1">
      <c r="A61" s="182"/>
      <c r="B61" s="182"/>
      <c r="C61" s="182"/>
      <c r="D61" s="182"/>
      <c r="E61" s="182"/>
      <c r="F61" s="182"/>
      <c r="G61" s="182"/>
      <c r="H61" s="110" t="s">
        <v>56</v>
      </c>
      <c r="I61" s="111" t="s">
        <v>51</v>
      </c>
      <c r="J61" s="112" t="s">
        <v>52</v>
      </c>
      <c r="K61" s="184"/>
      <c r="L61" s="186"/>
      <c r="M61" s="186"/>
      <c r="N61" s="187"/>
      <c r="O61" s="162"/>
      <c r="P61" s="164"/>
      <c r="Q61" s="158"/>
      <c r="R61" s="166"/>
      <c r="S61" s="168"/>
      <c r="T61" s="158"/>
      <c r="U61" s="160"/>
    </row>
    <row r="62" spans="1:21" s="3" customFormat="1" ht="15.75">
      <c r="A62" s="113">
        <v>1</v>
      </c>
      <c r="B62" s="113"/>
      <c r="C62" s="114"/>
      <c r="D62" s="114"/>
      <c r="E62" s="115"/>
      <c r="F62" s="116"/>
      <c r="G62" s="117">
        <v>0</v>
      </c>
      <c r="H62" s="118"/>
      <c r="I62" s="119"/>
      <c r="J62" s="120"/>
      <c r="K62" s="119"/>
      <c r="L62" s="121">
        <f>G62</f>
        <v>0</v>
      </c>
      <c r="M62" s="121">
        <f>G62-L62</f>
        <v>0</v>
      </c>
      <c r="N62" s="122"/>
      <c r="O62" s="122"/>
      <c r="P62" s="122"/>
      <c r="Q62" s="122"/>
      <c r="R62" s="122"/>
      <c r="S62" s="122"/>
      <c r="T62" s="122"/>
      <c r="U62" s="122"/>
    </row>
    <row r="63" spans="1:21" s="3" customFormat="1" ht="15.75">
      <c r="A63" s="113">
        <v>2</v>
      </c>
      <c r="B63" s="113"/>
      <c r="C63" s="114"/>
      <c r="D63" s="114"/>
      <c r="E63" s="115"/>
      <c r="F63" s="116"/>
      <c r="G63" s="117">
        <v>0</v>
      </c>
      <c r="H63" s="118"/>
      <c r="I63" s="119"/>
      <c r="J63" s="120"/>
      <c r="K63" s="119"/>
      <c r="L63" s="121">
        <f t="shared" ref="L63:L65" si="10">G63</f>
        <v>0</v>
      </c>
      <c r="M63" s="121">
        <f t="shared" ref="M63:M65" si="11">G63-L63</f>
        <v>0</v>
      </c>
      <c r="N63" s="122"/>
      <c r="O63" s="122"/>
      <c r="P63" s="122"/>
      <c r="Q63" s="122"/>
      <c r="R63" s="122"/>
      <c r="S63" s="122"/>
      <c r="T63" s="122"/>
      <c r="U63" s="122"/>
    </row>
    <row r="64" spans="1:21" s="3" customFormat="1" ht="15.75">
      <c r="A64" s="113">
        <v>3</v>
      </c>
      <c r="B64" s="113"/>
      <c r="C64" s="114"/>
      <c r="D64" s="114"/>
      <c r="E64" s="115"/>
      <c r="F64" s="116"/>
      <c r="G64" s="117">
        <v>0</v>
      </c>
      <c r="H64" s="118"/>
      <c r="I64" s="119"/>
      <c r="J64" s="120"/>
      <c r="K64" s="119"/>
      <c r="L64" s="121">
        <f t="shared" si="10"/>
        <v>0</v>
      </c>
      <c r="M64" s="121">
        <f t="shared" si="11"/>
        <v>0</v>
      </c>
      <c r="N64" s="122"/>
      <c r="O64" s="122"/>
      <c r="P64" s="122"/>
      <c r="Q64" s="122"/>
      <c r="R64" s="122"/>
      <c r="S64" s="122"/>
      <c r="T64" s="122"/>
      <c r="U64" s="122"/>
    </row>
    <row r="65" spans="1:21" s="3" customFormat="1" ht="15.75">
      <c r="A65" s="113" t="s">
        <v>53</v>
      </c>
      <c r="B65" s="113"/>
      <c r="C65" s="114"/>
      <c r="D65" s="114"/>
      <c r="E65" s="115"/>
      <c r="F65" s="116"/>
      <c r="G65" s="117">
        <v>0</v>
      </c>
      <c r="H65" s="118"/>
      <c r="I65" s="119"/>
      <c r="J65" s="120"/>
      <c r="K65" s="119"/>
      <c r="L65" s="121">
        <f t="shared" si="10"/>
        <v>0</v>
      </c>
      <c r="M65" s="121">
        <f t="shared" si="11"/>
        <v>0</v>
      </c>
      <c r="N65" s="122"/>
      <c r="O65" s="122"/>
      <c r="P65" s="122"/>
      <c r="Q65" s="122"/>
      <c r="R65" s="122"/>
      <c r="S65" s="122"/>
      <c r="T65" s="122"/>
      <c r="U65" s="122"/>
    </row>
    <row r="66" spans="1:21" s="3" customFormat="1" ht="15.75">
      <c r="A66" s="123"/>
      <c r="B66" s="123"/>
      <c r="C66" s="124"/>
      <c r="D66" s="124"/>
      <c r="E66" s="124"/>
      <c r="F66" s="125" t="s">
        <v>54</v>
      </c>
      <c r="G66" s="126">
        <f>SUM(G62:G65)</f>
        <v>0</v>
      </c>
      <c r="H66" s="127"/>
      <c r="I66" s="127"/>
      <c r="J66" s="128">
        <f>SUM(J62:J65)</f>
        <v>0</v>
      </c>
      <c r="K66" s="127"/>
      <c r="L66" s="129">
        <f>SUM(L62:L65)</f>
        <v>0</v>
      </c>
      <c r="M66" s="129">
        <f>SUM(M62:M65)</f>
        <v>0</v>
      </c>
      <c r="N66" s="130"/>
      <c r="O66" s="108"/>
      <c r="P66" s="108"/>
      <c r="Q66" s="108"/>
      <c r="R66" s="108"/>
      <c r="S66" s="109"/>
      <c r="T66" s="109"/>
      <c r="U66" s="109"/>
    </row>
    <row r="67" spans="1:21" s="3" customFormat="1" ht="15.75">
      <c r="A67" s="77"/>
      <c r="B67" s="77"/>
      <c r="C67" s="78"/>
      <c r="D67" s="78"/>
      <c r="E67" s="78"/>
      <c r="F67" s="79"/>
      <c r="G67" s="79"/>
      <c r="H67" s="80"/>
      <c r="I67" s="80"/>
      <c r="J67" s="81"/>
      <c r="K67" s="80"/>
      <c r="L67" s="80"/>
      <c r="M67" s="80"/>
      <c r="N67" s="14"/>
      <c r="O67" s="14"/>
      <c r="P67" s="14"/>
      <c r="Q67" s="14"/>
      <c r="R67" s="14"/>
    </row>
    <row r="68" spans="1:21" s="3" customFormat="1" ht="29.25" customHeight="1">
      <c r="A68" s="82" t="s">
        <v>61</v>
      </c>
      <c r="B68" s="82"/>
      <c r="C68" s="172" t="s">
        <v>101</v>
      </c>
      <c r="D68" s="172"/>
      <c r="E68" s="172"/>
      <c r="F68" s="172"/>
      <c r="G68" s="172"/>
      <c r="H68" s="172"/>
      <c r="I68" s="172"/>
      <c r="J68" s="172"/>
      <c r="K68" s="172"/>
      <c r="L68" s="172"/>
      <c r="M68" s="84"/>
      <c r="N68" s="14"/>
      <c r="O68" s="14"/>
      <c r="P68" s="14"/>
      <c r="Q68" s="14"/>
      <c r="R68" s="14"/>
    </row>
    <row r="69" spans="1:21" s="3" customFormat="1" ht="49.5" customHeight="1">
      <c r="A69" s="173" t="s">
        <v>38</v>
      </c>
      <c r="B69" s="173" t="s">
        <v>39</v>
      </c>
      <c r="C69" s="173" t="s">
        <v>40</v>
      </c>
      <c r="D69" s="173" t="s">
        <v>41</v>
      </c>
      <c r="E69" s="173" t="s">
        <v>42</v>
      </c>
      <c r="F69" s="173" t="s">
        <v>43</v>
      </c>
      <c r="G69" s="173" t="s">
        <v>44</v>
      </c>
      <c r="H69" s="175" t="s">
        <v>45</v>
      </c>
      <c r="I69" s="176"/>
      <c r="J69" s="177"/>
      <c r="K69" s="178" t="s">
        <v>46</v>
      </c>
      <c r="L69" s="169" t="s">
        <v>47</v>
      </c>
      <c r="M69" s="169" t="s">
        <v>48</v>
      </c>
      <c r="N69" s="169" t="s">
        <v>49</v>
      </c>
      <c r="O69" s="161" t="s">
        <v>90</v>
      </c>
      <c r="P69" s="163" t="s">
        <v>109</v>
      </c>
      <c r="Q69" s="157" t="s">
        <v>110</v>
      </c>
      <c r="R69" s="165" t="s">
        <v>91</v>
      </c>
      <c r="S69" s="167" t="s">
        <v>92</v>
      </c>
      <c r="T69" s="157" t="s">
        <v>93</v>
      </c>
      <c r="U69" s="159" t="s">
        <v>94</v>
      </c>
    </row>
    <row r="70" spans="1:21" s="3" customFormat="1" ht="123" customHeight="1">
      <c r="A70" s="174"/>
      <c r="B70" s="174"/>
      <c r="C70" s="174"/>
      <c r="D70" s="174"/>
      <c r="E70" s="174"/>
      <c r="F70" s="174"/>
      <c r="G70" s="174"/>
      <c r="H70" s="101" t="s">
        <v>56</v>
      </c>
      <c r="I70" s="102" t="s">
        <v>51</v>
      </c>
      <c r="J70" s="105" t="s">
        <v>52</v>
      </c>
      <c r="K70" s="179"/>
      <c r="L70" s="171"/>
      <c r="M70" s="171"/>
      <c r="N70" s="170"/>
      <c r="O70" s="162"/>
      <c r="P70" s="164"/>
      <c r="Q70" s="158"/>
      <c r="R70" s="166"/>
      <c r="S70" s="168"/>
      <c r="T70" s="158"/>
      <c r="U70" s="160"/>
    </row>
    <row r="71" spans="1:21" s="3" customFormat="1" ht="15.75">
      <c r="A71" s="59">
        <v>1</v>
      </c>
      <c r="B71" s="59"/>
      <c r="C71" s="60"/>
      <c r="D71" s="60"/>
      <c r="E71" s="61"/>
      <c r="F71" s="62"/>
      <c r="G71" s="63">
        <v>0</v>
      </c>
      <c r="H71" s="64"/>
      <c r="I71" s="65"/>
      <c r="J71" s="66"/>
      <c r="K71" s="65"/>
      <c r="L71" s="67">
        <f>G71</f>
        <v>0</v>
      </c>
      <c r="M71" s="67">
        <f>G71-L71</f>
        <v>0</v>
      </c>
      <c r="N71" s="68"/>
      <c r="O71" s="68"/>
      <c r="P71" s="68"/>
      <c r="Q71" s="68"/>
      <c r="R71" s="68"/>
      <c r="S71" s="68"/>
      <c r="T71" s="68"/>
      <c r="U71" s="68"/>
    </row>
    <row r="72" spans="1:21" s="3" customFormat="1" ht="15.75">
      <c r="A72" s="59">
        <v>2</v>
      </c>
      <c r="B72" s="59"/>
      <c r="C72" s="60"/>
      <c r="D72" s="60"/>
      <c r="E72" s="61"/>
      <c r="F72" s="62"/>
      <c r="G72" s="63">
        <v>0</v>
      </c>
      <c r="H72" s="64"/>
      <c r="I72" s="65"/>
      <c r="J72" s="66"/>
      <c r="K72" s="65"/>
      <c r="L72" s="67">
        <f t="shared" ref="L72:L74" si="12">G72</f>
        <v>0</v>
      </c>
      <c r="M72" s="67">
        <f t="shared" ref="M72:M74" si="13">G72-L72</f>
        <v>0</v>
      </c>
      <c r="N72" s="68"/>
      <c r="O72" s="68"/>
      <c r="P72" s="68"/>
      <c r="Q72" s="68"/>
      <c r="R72" s="68"/>
      <c r="S72" s="68"/>
      <c r="T72" s="68"/>
      <c r="U72" s="68"/>
    </row>
    <row r="73" spans="1:21" s="3" customFormat="1" ht="15.75">
      <c r="A73" s="59">
        <v>3</v>
      </c>
      <c r="B73" s="59"/>
      <c r="C73" s="60"/>
      <c r="D73" s="60"/>
      <c r="E73" s="61"/>
      <c r="F73" s="62"/>
      <c r="G73" s="63">
        <v>0</v>
      </c>
      <c r="H73" s="64"/>
      <c r="I73" s="65"/>
      <c r="J73" s="66"/>
      <c r="K73" s="65"/>
      <c r="L73" s="67">
        <f t="shared" si="12"/>
        <v>0</v>
      </c>
      <c r="M73" s="67">
        <f t="shared" si="13"/>
        <v>0</v>
      </c>
      <c r="N73" s="68"/>
      <c r="O73" s="68"/>
      <c r="P73" s="68"/>
      <c r="Q73" s="68"/>
      <c r="R73" s="68"/>
      <c r="S73" s="68"/>
      <c r="T73" s="68"/>
      <c r="U73" s="68"/>
    </row>
    <row r="74" spans="1:21" s="3" customFormat="1" ht="15.75">
      <c r="A74" s="59" t="s">
        <v>53</v>
      </c>
      <c r="B74" s="59"/>
      <c r="C74" s="60"/>
      <c r="D74" s="60"/>
      <c r="E74" s="61"/>
      <c r="F74" s="62"/>
      <c r="G74" s="63">
        <v>0</v>
      </c>
      <c r="H74" s="64"/>
      <c r="I74" s="65"/>
      <c r="J74" s="66"/>
      <c r="K74" s="65"/>
      <c r="L74" s="67">
        <f t="shared" si="12"/>
        <v>0</v>
      </c>
      <c r="M74" s="67">
        <f t="shared" si="13"/>
        <v>0</v>
      </c>
      <c r="N74" s="68"/>
      <c r="O74" s="68"/>
      <c r="P74" s="68"/>
      <c r="Q74" s="68"/>
      <c r="R74" s="68"/>
      <c r="S74" s="68"/>
      <c r="T74" s="68"/>
      <c r="U74" s="68"/>
    </row>
    <row r="75" spans="1:21" s="3" customFormat="1" ht="15.75">
      <c r="A75" s="69"/>
      <c r="B75" s="69"/>
      <c r="C75" s="70"/>
      <c r="D75" s="70"/>
      <c r="E75" s="70"/>
      <c r="F75" s="71" t="s">
        <v>54</v>
      </c>
      <c r="G75" s="72">
        <f>SUM(G71:G74)</f>
        <v>0</v>
      </c>
      <c r="H75" s="73"/>
      <c r="I75" s="73"/>
      <c r="J75" s="74">
        <f>SUM(J71:J74)</f>
        <v>0</v>
      </c>
      <c r="K75" s="73"/>
      <c r="L75" s="75">
        <f>SUM(L71:L74)</f>
        <v>0</v>
      </c>
      <c r="M75" s="75">
        <f>SUM(M71:M74)</f>
        <v>0</v>
      </c>
      <c r="N75" s="76"/>
      <c r="O75" s="14"/>
      <c r="P75" s="14"/>
      <c r="Q75" s="14"/>
      <c r="R75" s="14"/>
    </row>
    <row r="76" spans="1:21" s="3" customFormat="1" ht="15.75">
      <c r="A76" s="77"/>
      <c r="B76" s="77"/>
      <c r="C76" s="78"/>
      <c r="D76" s="78"/>
      <c r="E76" s="78"/>
      <c r="F76" s="79"/>
      <c r="G76" s="79"/>
      <c r="H76" s="80"/>
      <c r="I76" s="80"/>
      <c r="J76" s="81"/>
      <c r="K76" s="80"/>
      <c r="L76" s="80"/>
      <c r="M76" s="80"/>
      <c r="N76" s="14"/>
      <c r="O76" s="14"/>
      <c r="P76" s="14"/>
      <c r="Q76" s="14"/>
      <c r="R76" s="14"/>
    </row>
    <row r="77" spans="1:21" s="3" customFormat="1" ht="54" customHeight="1">
      <c r="A77" s="82" t="s">
        <v>62</v>
      </c>
      <c r="B77" s="82"/>
      <c r="C77" s="172" t="s">
        <v>102</v>
      </c>
      <c r="D77" s="172"/>
      <c r="E77" s="172"/>
      <c r="F77" s="172"/>
      <c r="G77" s="172"/>
      <c r="H77" s="172"/>
      <c r="I77" s="172"/>
      <c r="J77" s="172"/>
      <c r="K77" s="172"/>
      <c r="L77" s="172"/>
      <c r="M77" s="84"/>
      <c r="N77" s="14"/>
      <c r="O77" s="14"/>
      <c r="P77" s="14"/>
      <c r="Q77" s="14"/>
      <c r="R77" s="14"/>
    </row>
    <row r="78" spans="1:21" s="3" customFormat="1" ht="12" customHeight="1">
      <c r="A78" s="173" t="s">
        <v>38</v>
      </c>
      <c r="B78" s="173" t="s">
        <v>39</v>
      </c>
      <c r="C78" s="173" t="s">
        <v>40</v>
      </c>
      <c r="D78" s="173" t="s">
        <v>41</v>
      </c>
      <c r="E78" s="173" t="s">
        <v>42</v>
      </c>
      <c r="F78" s="173" t="s">
        <v>43</v>
      </c>
      <c r="G78" s="173" t="s">
        <v>44</v>
      </c>
      <c r="H78" s="175" t="s">
        <v>45</v>
      </c>
      <c r="I78" s="176"/>
      <c r="J78" s="177"/>
      <c r="K78" s="178" t="s">
        <v>46</v>
      </c>
      <c r="L78" s="169" t="s">
        <v>47</v>
      </c>
      <c r="M78" s="169" t="s">
        <v>48</v>
      </c>
      <c r="N78" s="169" t="s">
        <v>49</v>
      </c>
      <c r="O78" s="14"/>
      <c r="P78" s="14"/>
      <c r="Q78" s="14"/>
      <c r="R78" s="14"/>
    </row>
    <row r="79" spans="1:21" s="3" customFormat="1" ht="42" customHeight="1">
      <c r="A79" s="174"/>
      <c r="B79" s="174"/>
      <c r="C79" s="174"/>
      <c r="D79" s="174"/>
      <c r="E79" s="174"/>
      <c r="F79" s="174"/>
      <c r="G79" s="174"/>
      <c r="H79" s="101" t="s">
        <v>56</v>
      </c>
      <c r="I79" s="102" t="s">
        <v>51</v>
      </c>
      <c r="J79" s="105" t="s">
        <v>52</v>
      </c>
      <c r="K79" s="179"/>
      <c r="L79" s="171"/>
      <c r="M79" s="171"/>
      <c r="N79" s="170"/>
      <c r="O79" s="14"/>
      <c r="P79" s="14"/>
      <c r="Q79" s="14"/>
      <c r="R79" s="14"/>
    </row>
    <row r="80" spans="1:21" s="3" customFormat="1" ht="15.75">
      <c r="A80" s="59">
        <v>1</v>
      </c>
      <c r="B80" s="59"/>
      <c r="C80" s="60"/>
      <c r="D80" s="60"/>
      <c r="E80" s="61"/>
      <c r="F80" s="62"/>
      <c r="G80" s="63">
        <v>0</v>
      </c>
      <c r="H80" s="64"/>
      <c r="I80" s="65"/>
      <c r="J80" s="66"/>
      <c r="K80" s="65"/>
      <c r="L80" s="67">
        <f>G80</f>
        <v>0</v>
      </c>
      <c r="M80" s="67">
        <f>G80-L80</f>
        <v>0</v>
      </c>
      <c r="N80" s="68"/>
      <c r="O80" s="14"/>
      <c r="P80" s="14"/>
      <c r="Q80" s="14"/>
      <c r="R80" s="14"/>
    </row>
    <row r="81" spans="1:18" s="3" customFormat="1" ht="15.75">
      <c r="A81" s="59">
        <v>2</v>
      </c>
      <c r="B81" s="59"/>
      <c r="C81" s="60"/>
      <c r="D81" s="60"/>
      <c r="E81" s="61"/>
      <c r="F81" s="62"/>
      <c r="G81" s="63">
        <v>0</v>
      </c>
      <c r="H81" s="64"/>
      <c r="I81" s="65"/>
      <c r="J81" s="66"/>
      <c r="K81" s="65"/>
      <c r="L81" s="67">
        <f t="shared" ref="L81:L83" si="14">G81</f>
        <v>0</v>
      </c>
      <c r="M81" s="67">
        <f t="shared" ref="M81:M83" si="15">J81-L81</f>
        <v>0</v>
      </c>
      <c r="N81" s="68"/>
      <c r="O81" s="14"/>
      <c r="P81" s="14"/>
      <c r="Q81" s="14"/>
      <c r="R81" s="14"/>
    </row>
    <row r="82" spans="1:18" s="3" customFormat="1" ht="15.75">
      <c r="A82" s="59">
        <v>3</v>
      </c>
      <c r="B82" s="59"/>
      <c r="C82" s="60"/>
      <c r="D82" s="60"/>
      <c r="E82" s="61"/>
      <c r="F82" s="62"/>
      <c r="G82" s="63">
        <v>0</v>
      </c>
      <c r="H82" s="64"/>
      <c r="I82" s="65"/>
      <c r="J82" s="66"/>
      <c r="K82" s="65"/>
      <c r="L82" s="67">
        <f t="shared" si="14"/>
        <v>0</v>
      </c>
      <c r="M82" s="67">
        <f t="shared" si="15"/>
        <v>0</v>
      </c>
      <c r="N82" s="68"/>
      <c r="O82" s="14"/>
      <c r="P82" s="14"/>
      <c r="Q82" s="14"/>
      <c r="R82" s="14"/>
    </row>
    <row r="83" spans="1:18" s="3" customFormat="1" ht="15.75">
      <c r="A83" s="59" t="s">
        <v>53</v>
      </c>
      <c r="B83" s="59"/>
      <c r="C83" s="60"/>
      <c r="D83" s="60"/>
      <c r="E83" s="61"/>
      <c r="F83" s="62"/>
      <c r="G83" s="63">
        <v>0</v>
      </c>
      <c r="H83" s="64"/>
      <c r="I83" s="65"/>
      <c r="J83" s="66"/>
      <c r="K83" s="65"/>
      <c r="L83" s="67">
        <f t="shared" si="14"/>
        <v>0</v>
      </c>
      <c r="M83" s="67">
        <f t="shared" si="15"/>
        <v>0</v>
      </c>
      <c r="N83" s="68"/>
      <c r="O83" s="14"/>
      <c r="P83" s="14"/>
      <c r="Q83" s="14"/>
      <c r="R83" s="14"/>
    </row>
    <row r="84" spans="1:18" s="3" customFormat="1" ht="15.75">
      <c r="A84" s="69"/>
      <c r="B84" s="69"/>
      <c r="C84" s="70"/>
      <c r="D84" s="70"/>
      <c r="E84" s="70"/>
      <c r="F84" s="71" t="s">
        <v>54</v>
      </c>
      <c r="G84" s="72">
        <f>SUM(G80:G83)</f>
        <v>0</v>
      </c>
      <c r="H84" s="73"/>
      <c r="I84" s="73"/>
      <c r="J84" s="74">
        <f>SUM(J80:J83)</f>
        <v>0</v>
      </c>
      <c r="K84" s="73"/>
      <c r="L84" s="75">
        <f>SUM(L80:L83)</f>
        <v>0</v>
      </c>
      <c r="M84" s="75">
        <f>SUM(M80:M83)</f>
        <v>0</v>
      </c>
      <c r="N84" s="76"/>
      <c r="O84" s="14"/>
      <c r="P84" s="14"/>
      <c r="Q84" s="14"/>
      <c r="R84" s="14"/>
    </row>
    <row r="85" spans="1:18" s="3" customFormat="1" ht="15.75">
      <c r="A85" s="77"/>
      <c r="B85" s="77"/>
      <c r="C85" s="78"/>
      <c r="D85" s="78"/>
      <c r="E85" s="78"/>
      <c r="F85" s="79"/>
      <c r="G85" s="79"/>
      <c r="H85" s="80"/>
      <c r="I85" s="80"/>
      <c r="J85" s="81"/>
      <c r="K85" s="80"/>
      <c r="L85" s="80"/>
      <c r="M85" s="80"/>
      <c r="N85" s="14"/>
      <c r="O85" s="14"/>
      <c r="P85" s="14"/>
      <c r="Q85" s="14"/>
      <c r="R85" s="14"/>
    </row>
    <row r="86" spans="1:18" ht="15.75">
      <c r="A86" s="13"/>
      <c r="B86" s="13"/>
      <c r="C86" s="13"/>
      <c r="D86" s="13"/>
      <c r="E86" s="13"/>
      <c r="F86" s="13"/>
      <c r="G86" s="13"/>
      <c r="H86" s="13"/>
      <c r="I86" s="13"/>
      <c r="J86" s="13"/>
      <c r="K86" s="13"/>
      <c r="L86" s="13"/>
      <c r="M86" s="13"/>
      <c r="N86" s="13"/>
      <c r="O86" s="13"/>
      <c r="P86" s="13"/>
      <c r="Q86" s="13"/>
      <c r="R86" s="13"/>
    </row>
    <row r="87" spans="1:18" ht="15.75">
      <c r="A87" s="13"/>
      <c r="B87" s="13"/>
      <c r="C87" s="13"/>
      <c r="D87" s="13"/>
      <c r="E87" s="13"/>
      <c r="F87" s="13"/>
      <c r="G87" s="13"/>
      <c r="H87" s="13"/>
      <c r="I87" s="13"/>
      <c r="J87" s="13"/>
      <c r="K87" s="13"/>
      <c r="L87" s="13"/>
      <c r="M87" s="13"/>
      <c r="N87" s="13"/>
      <c r="O87" s="13"/>
      <c r="P87" s="13"/>
      <c r="Q87" s="13"/>
      <c r="R87" s="13"/>
    </row>
    <row r="88" spans="1:18" ht="15.75">
      <c r="A88" s="13"/>
      <c r="B88" s="13"/>
      <c r="C88" s="13"/>
      <c r="D88" s="13"/>
      <c r="E88" s="13"/>
      <c r="F88" s="13"/>
      <c r="G88" s="13"/>
      <c r="H88" s="13"/>
      <c r="I88" s="13"/>
      <c r="J88" s="13"/>
      <c r="K88" s="13"/>
      <c r="L88" s="13"/>
      <c r="M88" s="13"/>
      <c r="N88" s="13"/>
      <c r="O88" s="13"/>
      <c r="P88" s="13"/>
      <c r="Q88" s="13"/>
      <c r="R88" s="13"/>
    </row>
    <row r="89" spans="1:18" ht="15.75">
      <c r="A89" s="13"/>
      <c r="B89" s="13"/>
      <c r="C89" s="13"/>
      <c r="D89" s="13"/>
      <c r="E89" s="13"/>
      <c r="F89" s="13"/>
      <c r="G89" s="13"/>
      <c r="H89" s="13"/>
      <c r="I89" s="13"/>
      <c r="J89" s="13"/>
      <c r="K89" s="13"/>
      <c r="L89" s="13"/>
      <c r="M89" s="13"/>
      <c r="N89" s="13"/>
      <c r="O89" s="13"/>
      <c r="P89" s="13"/>
      <c r="Q89" s="13"/>
      <c r="R89" s="13"/>
    </row>
    <row r="90" spans="1:18" ht="15.75">
      <c r="A90" s="13"/>
      <c r="B90" s="13"/>
      <c r="C90" s="13"/>
      <c r="D90" s="13"/>
      <c r="E90" s="13"/>
      <c r="F90" s="13"/>
      <c r="G90" s="13"/>
      <c r="H90" s="13"/>
      <c r="I90" s="13"/>
      <c r="J90" s="13"/>
      <c r="K90" s="13"/>
      <c r="L90" s="13"/>
      <c r="M90" s="13"/>
      <c r="N90" s="13"/>
      <c r="O90" s="13"/>
      <c r="P90" s="13"/>
      <c r="Q90" s="13"/>
      <c r="R90" s="13"/>
    </row>
    <row r="91" spans="1:18" ht="15.75">
      <c r="A91" s="13"/>
      <c r="B91" s="13"/>
      <c r="C91" s="13"/>
      <c r="D91" s="13"/>
      <c r="E91" s="13"/>
      <c r="F91" s="13"/>
      <c r="G91" s="13"/>
      <c r="H91" s="13"/>
      <c r="I91" s="13"/>
      <c r="J91" s="13"/>
      <c r="K91" s="13"/>
      <c r="L91" s="13"/>
      <c r="M91" s="13"/>
      <c r="N91" s="13"/>
      <c r="O91" s="13"/>
      <c r="P91" s="13"/>
      <c r="Q91" s="13"/>
      <c r="R91" s="13"/>
    </row>
    <row r="92" spans="1:18" ht="15.75">
      <c r="A92" s="13"/>
      <c r="B92" s="13"/>
      <c r="C92" s="13"/>
      <c r="D92" s="13"/>
      <c r="E92" s="13"/>
      <c r="F92" s="13"/>
      <c r="G92" s="13"/>
      <c r="H92" s="13"/>
      <c r="I92" s="13"/>
      <c r="J92" s="13"/>
      <c r="K92" s="13"/>
      <c r="L92" s="13"/>
      <c r="M92" s="13"/>
      <c r="N92" s="13"/>
      <c r="O92" s="13"/>
      <c r="P92" s="13"/>
      <c r="Q92" s="13"/>
      <c r="R92" s="13"/>
    </row>
    <row r="93" spans="1:18" ht="15.75">
      <c r="A93" s="13"/>
      <c r="B93" s="13"/>
      <c r="C93" s="13"/>
      <c r="D93" s="13"/>
      <c r="E93" s="13"/>
      <c r="F93" s="13"/>
      <c r="G93" s="13"/>
      <c r="H93" s="13"/>
      <c r="I93" s="13"/>
      <c r="J93" s="13"/>
      <c r="K93" s="13"/>
      <c r="L93" s="13"/>
      <c r="M93" s="13"/>
      <c r="N93" s="13"/>
      <c r="O93" s="13"/>
      <c r="P93" s="13"/>
      <c r="Q93" s="13"/>
      <c r="R93" s="13"/>
    </row>
    <row r="94" spans="1:18" ht="15.75">
      <c r="A94" s="13"/>
      <c r="B94" s="13"/>
      <c r="C94" s="13"/>
      <c r="D94" s="13"/>
      <c r="E94" s="13"/>
      <c r="F94" s="13"/>
      <c r="G94" s="13"/>
      <c r="H94" s="13"/>
      <c r="I94" s="13"/>
      <c r="J94" s="13"/>
      <c r="K94" s="13"/>
      <c r="L94" s="13"/>
      <c r="M94" s="13"/>
      <c r="N94" s="13"/>
      <c r="O94" s="13"/>
      <c r="P94" s="13"/>
      <c r="Q94" s="13"/>
      <c r="R94" s="13"/>
    </row>
    <row r="95" spans="1:18" ht="15.75">
      <c r="A95" s="13"/>
      <c r="B95" s="13"/>
      <c r="C95" s="13"/>
      <c r="D95" s="13"/>
      <c r="E95" s="13"/>
      <c r="F95" s="13"/>
      <c r="G95" s="13"/>
      <c r="H95" s="13"/>
      <c r="I95" s="13"/>
      <c r="J95" s="13"/>
      <c r="K95" s="13"/>
      <c r="L95" s="13"/>
      <c r="M95" s="13"/>
      <c r="N95" s="13"/>
      <c r="O95" s="13"/>
      <c r="P95" s="13"/>
      <c r="Q95" s="13"/>
      <c r="R95" s="13"/>
    </row>
    <row r="96" spans="1:18" ht="15.75">
      <c r="A96" s="13"/>
      <c r="B96" s="13"/>
      <c r="C96" s="13"/>
      <c r="D96" s="13"/>
      <c r="E96" s="13"/>
      <c r="F96" s="13"/>
      <c r="G96" s="13"/>
      <c r="H96" s="13"/>
      <c r="I96" s="13"/>
      <c r="J96" s="13"/>
      <c r="K96" s="13"/>
      <c r="L96" s="13"/>
      <c r="M96" s="13"/>
      <c r="N96" s="13"/>
      <c r="O96" s="13"/>
      <c r="P96" s="13"/>
      <c r="Q96" s="13"/>
      <c r="R96" s="13"/>
    </row>
    <row r="97" spans="1:18" ht="15.75">
      <c r="A97" s="13"/>
      <c r="B97" s="13"/>
      <c r="C97" s="13"/>
      <c r="D97" s="13"/>
      <c r="E97" s="13"/>
      <c r="F97" s="13"/>
      <c r="G97" s="13"/>
      <c r="H97" s="13"/>
      <c r="I97" s="13"/>
      <c r="J97" s="13"/>
      <c r="K97" s="13"/>
      <c r="L97" s="13"/>
      <c r="M97" s="13"/>
      <c r="N97" s="13"/>
      <c r="O97" s="13"/>
      <c r="P97" s="13"/>
      <c r="Q97" s="13"/>
      <c r="R97" s="13"/>
    </row>
    <row r="98" spans="1:18" ht="15.75">
      <c r="A98" s="13"/>
      <c r="B98" s="13"/>
      <c r="C98" s="13"/>
      <c r="D98" s="13"/>
      <c r="E98" s="13"/>
      <c r="F98" s="13"/>
      <c r="G98" s="13"/>
      <c r="H98" s="13"/>
      <c r="I98" s="13"/>
      <c r="J98" s="13"/>
      <c r="K98" s="13"/>
      <c r="L98" s="13"/>
      <c r="M98" s="13"/>
      <c r="N98" s="13"/>
      <c r="O98" s="13"/>
      <c r="P98" s="13"/>
      <c r="Q98" s="13"/>
      <c r="R98" s="13"/>
    </row>
    <row r="99" spans="1:18" ht="15.75">
      <c r="A99" s="13"/>
      <c r="B99" s="13"/>
      <c r="C99" s="13"/>
      <c r="D99" s="13"/>
      <c r="E99" s="13"/>
      <c r="F99" s="13"/>
      <c r="G99" s="13"/>
      <c r="H99" s="13"/>
      <c r="I99" s="13"/>
      <c r="J99" s="13"/>
      <c r="K99" s="13"/>
      <c r="L99" s="13"/>
      <c r="M99" s="13"/>
      <c r="N99" s="13"/>
      <c r="O99" s="13"/>
      <c r="P99" s="13"/>
      <c r="Q99" s="13"/>
      <c r="R99" s="13"/>
    </row>
    <row r="100" spans="1:18" ht="15.75">
      <c r="A100" s="13"/>
      <c r="B100" s="13"/>
      <c r="C100" s="13"/>
      <c r="D100" s="13"/>
      <c r="E100" s="13"/>
      <c r="F100" s="13"/>
      <c r="G100" s="13"/>
      <c r="H100" s="13"/>
      <c r="I100" s="13"/>
      <c r="J100" s="13"/>
      <c r="K100" s="13"/>
      <c r="L100" s="13"/>
      <c r="M100" s="13"/>
      <c r="N100" s="13"/>
      <c r="O100" s="13"/>
      <c r="P100" s="13"/>
      <c r="Q100" s="13"/>
      <c r="R100" s="13"/>
    </row>
    <row r="101" spans="1:18" ht="15.75">
      <c r="A101" s="13"/>
      <c r="B101" s="13"/>
      <c r="C101" s="13"/>
      <c r="D101" s="13"/>
      <c r="E101" s="13"/>
      <c r="F101" s="13"/>
      <c r="G101" s="13"/>
      <c r="H101" s="13"/>
      <c r="I101" s="13"/>
      <c r="J101" s="13"/>
      <c r="K101" s="13"/>
      <c r="L101" s="13"/>
      <c r="M101" s="13"/>
      <c r="N101" s="13"/>
      <c r="O101" s="13"/>
      <c r="P101" s="13"/>
      <c r="Q101" s="13"/>
      <c r="R101" s="13"/>
    </row>
    <row r="102" spans="1:18" ht="15.75">
      <c r="A102" s="13"/>
      <c r="B102" s="13"/>
      <c r="C102" s="13"/>
      <c r="D102" s="13"/>
      <c r="E102" s="13"/>
      <c r="F102" s="13"/>
      <c r="G102" s="13"/>
      <c r="H102" s="13"/>
      <c r="I102" s="13"/>
      <c r="J102" s="13"/>
      <c r="K102" s="13"/>
      <c r="L102" s="13"/>
      <c r="M102" s="13"/>
      <c r="N102" s="13"/>
      <c r="O102" s="13"/>
      <c r="P102" s="13"/>
      <c r="Q102" s="13"/>
      <c r="R102" s="13"/>
    </row>
    <row r="103" spans="1:18" ht="15.75">
      <c r="A103" s="13"/>
      <c r="B103" s="13"/>
      <c r="C103" s="13"/>
      <c r="D103" s="13"/>
      <c r="E103" s="13"/>
      <c r="F103" s="13"/>
      <c r="G103" s="13"/>
      <c r="H103" s="13"/>
      <c r="I103" s="13"/>
      <c r="J103" s="13"/>
      <c r="K103" s="13"/>
      <c r="L103" s="13"/>
      <c r="M103" s="13"/>
      <c r="N103" s="13"/>
      <c r="O103" s="13"/>
      <c r="P103" s="13"/>
      <c r="Q103" s="13"/>
      <c r="R103" s="13"/>
    </row>
    <row r="104" spans="1:18" ht="15.75">
      <c r="A104" s="13"/>
      <c r="B104" s="13"/>
      <c r="C104" s="13"/>
      <c r="D104" s="13"/>
      <c r="E104" s="13"/>
      <c r="F104" s="13"/>
      <c r="G104" s="13"/>
      <c r="H104" s="13"/>
      <c r="I104" s="13"/>
      <c r="J104" s="13"/>
      <c r="K104" s="13"/>
      <c r="L104" s="13"/>
      <c r="M104" s="13"/>
      <c r="N104" s="13"/>
      <c r="O104" s="13"/>
      <c r="P104" s="13"/>
      <c r="Q104" s="13"/>
      <c r="R104" s="13"/>
    </row>
    <row r="105" spans="1:18" ht="15.75">
      <c r="A105" s="13"/>
      <c r="B105" s="13"/>
      <c r="C105" s="13"/>
      <c r="D105" s="13"/>
      <c r="E105" s="13"/>
      <c r="F105" s="13"/>
      <c r="G105" s="13"/>
      <c r="H105" s="13"/>
      <c r="I105" s="13"/>
      <c r="J105" s="13"/>
      <c r="K105" s="13"/>
      <c r="L105" s="13"/>
      <c r="M105" s="13"/>
      <c r="N105" s="13"/>
      <c r="O105" s="13"/>
      <c r="P105" s="13"/>
      <c r="Q105" s="13"/>
      <c r="R105" s="13"/>
    </row>
    <row r="106" spans="1:18" ht="15.75">
      <c r="A106" s="13"/>
      <c r="B106" s="13"/>
      <c r="C106" s="13"/>
      <c r="D106" s="13"/>
      <c r="E106" s="13"/>
      <c r="F106" s="13"/>
      <c r="G106" s="13"/>
      <c r="H106" s="13"/>
      <c r="I106" s="13"/>
      <c r="J106" s="13"/>
      <c r="K106" s="13"/>
      <c r="L106" s="13"/>
      <c r="M106" s="13"/>
      <c r="N106" s="13"/>
      <c r="O106" s="13"/>
      <c r="P106" s="13"/>
      <c r="Q106" s="13"/>
      <c r="R106" s="13"/>
    </row>
    <row r="107" spans="1:18" ht="15.75">
      <c r="A107" s="13"/>
      <c r="B107" s="13"/>
      <c r="C107" s="13"/>
      <c r="D107" s="13"/>
      <c r="E107" s="13"/>
      <c r="F107" s="13"/>
      <c r="G107" s="13"/>
      <c r="H107" s="13"/>
      <c r="I107" s="13"/>
      <c r="J107" s="13"/>
      <c r="K107" s="13"/>
      <c r="L107" s="13"/>
      <c r="M107" s="13"/>
      <c r="N107" s="13"/>
      <c r="O107" s="13"/>
      <c r="P107" s="13"/>
      <c r="Q107" s="13"/>
      <c r="R107" s="13"/>
    </row>
    <row r="108" spans="1:18" ht="15.75">
      <c r="A108" s="13"/>
      <c r="B108" s="13"/>
      <c r="C108" s="13"/>
      <c r="D108" s="13"/>
      <c r="E108" s="13"/>
      <c r="F108" s="13"/>
      <c r="G108" s="13"/>
      <c r="H108" s="13"/>
      <c r="I108" s="13"/>
      <c r="J108" s="13"/>
      <c r="K108" s="13"/>
      <c r="L108" s="13"/>
      <c r="M108" s="13"/>
      <c r="N108" s="13"/>
      <c r="O108" s="13"/>
      <c r="P108" s="13"/>
      <c r="Q108" s="13"/>
      <c r="R108" s="13"/>
    </row>
    <row r="109" spans="1:18" ht="15.75">
      <c r="A109" s="13"/>
      <c r="B109" s="13"/>
      <c r="C109" s="13"/>
      <c r="D109" s="13"/>
      <c r="E109" s="13"/>
      <c r="F109" s="13"/>
      <c r="G109" s="13"/>
      <c r="H109" s="13"/>
      <c r="I109" s="13"/>
      <c r="J109" s="13"/>
      <c r="K109" s="13"/>
      <c r="L109" s="13"/>
      <c r="M109" s="13"/>
      <c r="N109" s="13"/>
      <c r="O109" s="13"/>
      <c r="P109" s="13"/>
      <c r="Q109" s="13"/>
      <c r="R109" s="13"/>
    </row>
    <row r="110" spans="1:18" ht="15.75">
      <c r="A110" s="13"/>
      <c r="B110" s="13"/>
      <c r="C110" s="13"/>
      <c r="D110" s="13"/>
      <c r="E110" s="13"/>
      <c r="F110" s="13"/>
      <c r="G110" s="13"/>
      <c r="H110" s="13"/>
      <c r="I110" s="13"/>
      <c r="J110" s="13"/>
      <c r="K110" s="13"/>
      <c r="L110" s="13"/>
      <c r="M110" s="13"/>
      <c r="N110" s="13"/>
      <c r="O110" s="13"/>
      <c r="P110" s="13"/>
      <c r="Q110" s="13"/>
      <c r="R110" s="13"/>
    </row>
    <row r="111" spans="1:18" ht="15.75">
      <c r="A111" s="13"/>
      <c r="B111" s="13"/>
      <c r="C111" s="13"/>
      <c r="D111" s="13"/>
      <c r="E111" s="13"/>
      <c r="F111" s="13"/>
      <c r="G111" s="13"/>
      <c r="H111" s="13"/>
      <c r="I111" s="13"/>
      <c r="J111" s="13"/>
      <c r="K111" s="13"/>
      <c r="L111" s="13"/>
      <c r="M111" s="13"/>
      <c r="N111" s="13"/>
      <c r="O111" s="13"/>
      <c r="P111" s="13"/>
      <c r="Q111" s="13"/>
      <c r="R111" s="13"/>
    </row>
    <row r="112" spans="1:18" ht="15.75">
      <c r="A112" s="13"/>
      <c r="B112" s="13"/>
      <c r="C112" s="13"/>
      <c r="D112" s="13"/>
      <c r="E112" s="13"/>
      <c r="F112" s="13"/>
      <c r="G112" s="13"/>
      <c r="H112" s="13"/>
      <c r="I112" s="13"/>
      <c r="J112" s="13"/>
      <c r="K112" s="13"/>
      <c r="L112" s="13"/>
      <c r="M112" s="13"/>
      <c r="N112" s="13"/>
      <c r="O112" s="13"/>
      <c r="P112" s="13"/>
      <c r="Q112" s="13"/>
      <c r="R112" s="13"/>
    </row>
    <row r="113" spans="1:18" ht="15.75">
      <c r="A113" s="13"/>
      <c r="B113" s="13"/>
      <c r="C113" s="13"/>
      <c r="D113" s="13"/>
      <c r="E113" s="13"/>
      <c r="F113" s="13"/>
      <c r="G113" s="13"/>
      <c r="H113" s="13"/>
      <c r="I113" s="13"/>
      <c r="J113" s="13"/>
      <c r="K113" s="13"/>
      <c r="L113" s="13"/>
      <c r="M113" s="13"/>
      <c r="N113" s="13"/>
      <c r="O113" s="13"/>
      <c r="P113" s="13"/>
      <c r="Q113" s="13"/>
      <c r="R113" s="13"/>
    </row>
    <row r="114" spans="1:18" ht="15.75">
      <c r="A114" s="13"/>
      <c r="B114" s="13"/>
      <c r="C114" s="13"/>
      <c r="D114" s="13"/>
      <c r="E114" s="13"/>
      <c r="F114" s="13"/>
      <c r="G114" s="13"/>
      <c r="H114" s="13"/>
      <c r="I114" s="13"/>
      <c r="J114" s="13"/>
      <c r="K114" s="13"/>
      <c r="L114" s="13"/>
      <c r="M114" s="13"/>
      <c r="N114" s="13"/>
      <c r="O114" s="13"/>
      <c r="P114" s="13"/>
      <c r="Q114" s="13"/>
      <c r="R114" s="13"/>
    </row>
    <row r="115" spans="1:18" ht="15.75">
      <c r="A115" s="13"/>
      <c r="B115" s="13"/>
      <c r="C115" s="13"/>
      <c r="D115" s="13"/>
      <c r="E115" s="13"/>
      <c r="F115" s="13"/>
      <c r="G115" s="13"/>
      <c r="H115" s="13"/>
      <c r="I115" s="13"/>
      <c r="J115" s="13"/>
      <c r="K115" s="13"/>
      <c r="L115" s="13"/>
      <c r="M115" s="13"/>
      <c r="N115" s="13"/>
      <c r="O115" s="13"/>
      <c r="P115" s="13"/>
      <c r="Q115" s="13"/>
      <c r="R115" s="13"/>
    </row>
    <row r="116" spans="1:18" ht="15.75">
      <c r="A116" s="13"/>
      <c r="B116" s="13"/>
      <c r="C116" s="13"/>
      <c r="D116" s="13"/>
      <c r="E116" s="13"/>
      <c r="F116" s="13"/>
      <c r="G116" s="13"/>
      <c r="H116" s="13"/>
      <c r="I116" s="13"/>
      <c r="J116" s="13"/>
      <c r="K116" s="13"/>
      <c r="L116" s="13"/>
      <c r="M116" s="13"/>
      <c r="N116" s="13"/>
      <c r="O116" s="13"/>
      <c r="P116" s="13"/>
      <c r="Q116" s="13"/>
      <c r="R116" s="13"/>
    </row>
    <row r="117" spans="1:18" ht="15.75">
      <c r="A117" s="13"/>
      <c r="B117" s="13"/>
      <c r="C117" s="13"/>
      <c r="D117" s="13"/>
      <c r="E117" s="13"/>
      <c r="F117" s="13"/>
      <c r="G117" s="13"/>
      <c r="H117" s="13"/>
      <c r="I117" s="13"/>
      <c r="J117" s="13"/>
      <c r="K117" s="13"/>
      <c r="L117" s="13"/>
      <c r="M117" s="13"/>
      <c r="N117" s="13"/>
      <c r="O117" s="13"/>
      <c r="P117" s="13"/>
      <c r="Q117" s="13"/>
      <c r="R117" s="13"/>
    </row>
    <row r="118" spans="1:18" ht="15.75">
      <c r="A118" s="13"/>
      <c r="B118" s="13"/>
      <c r="C118" s="13"/>
      <c r="D118" s="13"/>
      <c r="E118" s="13"/>
      <c r="F118" s="13"/>
      <c r="G118" s="13"/>
      <c r="H118" s="13"/>
      <c r="I118" s="13"/>
      <c r="J118" s="13"/>
      <c r="K118" s="13"/>
      <c r="L118" s="13"/>
      <c r="M118" s="13"/>
      <c r="N118" s="13"/>
      <c r="O118" s="13"/>
      <c r="P118" s="13"/>
      <c r="Q118" s="13"/>
      <c r="R118" s="13"/>
    </row>
    <row r="119" spans="1:18" ht="15.75">
      <c r="A119" s="13"/>
      <c r="B119" s="13"/>
      <c r="C119" s="13"/>
      <c r="D119" s="13"/>
      <c r="E119" s="13"/>
      <c r="F119" s="13"/>
      <c r="G119" s="13"/>
      <c r="H119" s="13"/>
      <c r="I119" s="13"/>
      <c r="J119" s="13"/>
      <c r="K119" s="13"/>
      <c r="L119" s="13"/>
      <c r="M119" s="13"/>
      <c r="N119" s="13"/>
      <c r="O119" s="13"/>
      <c r="P119" s="13"/>
      <c r="Q119" s="13"/>
      <c r="R119" s="13"/>
    </row>
    <row r="120" spans="1:18" ht="15.75">
      <c r="A120" s="13"/>
      <c r="B120" s="13"/>
      <c r="C120" s="13"/>
      <c r="D120" s="13"/>
      <c r="E120" s="13"/>
      <c r="F120" s="13"/>
      <c r="G120" s="13"/>
      <c r="H120" s="13"/>
      <c r="I120" s="13"/>
      <c r="J120" s="13"/>
      <c r="K120" s="13"/>
      <c r="L120" s="13"/>
      <c r="M120" s="13"/>
      <c r="N120" s="13"/>
      <c r="O120" s="13"/>
      <c r="P120" s="13"/>
      <c r="Q120" s="13"/>
      <c r="R120" s="13"/>
    </row>
    <row r="121" spans="1:18" ht="15.75">
      <c r="A121" s="13"/>
      <c r="B121" s="13"/>
      <c r="C121" s="13"/>
      <c r="D121" s="13"/>
      <c r="E121" s="13"/>
      <c r="F121" s="13"/>
      <c r="G121" s="13"/>
      <c r="H121" s="13"/>
      <c r="I121" s="13"/>
      <c r="J121" s="13"/>
      <c r="K121" s="13"/>
      <c r="L121" s="13"/>
      <c r="M121" s="13"/>
      <c r="N121" s="13"/>
      <c r="O121" s="13"/>
      <c r="P121" s="13"/>
      <c r="Q121" s="13"/>
      <c r="R121" s="13"/>
    </row>
    <row r="122" spans="1:18" ht="15.75">
      <c r="A122" s="13"/>
      <c r="B122" s="13"/>
      <c r="C122" s="13"/>
      <c r="D122" s="13"/>
      <c r="E122" s="13"/>
      <c r="F122" s="13"/>
      <c r="G122" s="13"/>
      <c r="H122" s="13"/>
      <c r="I122" s="13"/>
      <c r="J122" s="13"/>
      <c r="K122" s="13"/>
      <c r="L122" s="13"/>
      <c r="M122" s="13"/>
      <c r="N122" s="13"/>
      <c r="O122" s="13"/>
      <c r="P122" s="13"/>
      <c r="Q122" s="13"/>
      <c r="R122" s="13"/>
    </row>
    <row r="123" spans="1:18" ht="15.75">
      <c r="A123" s="13"/>
      <c r="B123" s="13"/>
      <c r="C123" s="13"/>
      <c r="D123" s="13"/>
      <c r="E123" s="13"/>
      <c r="F123" s="13"/>
      <c r="G123" s="13"/>
      <c r="H123" s="13"/>
      <c r="I123" s="13"/>
      <c r="J123" s="13"/>
      <c r="K123" s="13"/>
      <c r="L123" s="13"/>
      <c r="M123" s="13"/>
      <c r="N123" s="13"/>
      <c r="O123" s="13"/>
      <c r="P123" s="13"/>
      <c r="Q123" s="13"/>
      <c r="R123" s="13"/>
    </row>
    <row r="124" spans="1:18" ht="15.75">
      <c r="A124" s="13"/>
      <c r="B124" s="13"/>
      <c r="C124" s="13"/>
      <c r="D124" s="13"/>
      <c r="E124" s="13"/>
      <c r="F124" s="13"/>
      <c r="G124" s="13"/>
      <c r="H124" s="13"/>
      <c r="I124" s="13"/>
      <c r="J124" s="13"/>
      <c r="K124" s="13"/>
      <c r="L124" s="13"/>
      <c r="M124" s="13"/>
      <c r="N124" s="13"/>
      <c r="O124" s="13"/>
      <c r="P124" s="13"/>
      <c r="Q124" s="13"/>
      <c r="R124" s="13"/>
    </row>
    <row r="125" spans="1:18" ht="15.75">
      <c r="A125" s="13"/>
      <c r="B125" s="13"/>
      <c r="C125" s="13"/>
      <c r="D125" s="13"/>
      <c r="E125" s="13"/>
      <c r="F125" s="13"/>
      <c r="G125" s="13"/>
      <c r="H125" s="13"/>
      <c r="I125" s="13"/>
      <c r="J125" s="13"/>
      <c r="K125" s="13"/>
      <c r="L125" s="13"/>
      <c r="M125" s="13"/>
      <c r="N125" s="13"/>
      <c r="O125" s="13"/>
      <c r="P125" s="13"/>
      <c r="Q125" s="13"/>
      <c r="R125" s="13"/>
    </row>
    <row r="126" spans="1:18" ht="15.75">
      <c r="A126" s="13"/>
      <c r="B126" s="13"/>
      <c r="C126" s="13"/>
      <c r="D126" s="13"/>
      <c r="E126" s="13"/>
      <c r="F126" s="13"/>
      <c r="G126" s="13"/>
      <c r="H126" s="13"/>
      <c r="I126" s="13"/>
      <c r="J126" s="13"/>
      <c r="K126" s="13"/>
      <c r="L126" s="13"/>
      <c r="M126" s="13"/>
      <c r="N126" s="13"/>
      <c r="O126" s="13"/>
      <c r="P126" s="13"/>
      <c r="Q126" s="13"/>
      <c r="R126" s="13"/>
    </row>
    <row r="127" spans="1:18" ht="15.75">
      <c r="A127" s="13"/>
      <c r="B127" s="13"/>
      <c r="C127" s="13"/>
      <c r="D127" s="13"/>
      <c r="E127" s="13"/>
      <c r="F127" s="13"/>
      <c r="G127" s="13"/>
      <c r="H127" s="13"/>
      <c r="I127" s="13"/>
      <c r="J127" s="13"/>
      <c r="K127" s="13"/>
      <c r="L127" s="13"/>
      <c r="M127" s="13"/>
      <c r="N127" s="13"/>
      <c r="O127" s="13"/>
      <c r="P127" s="13"/>
      <c r="Q127" s="13"/>
      <c r="R127" s="13"/>
    </row>
    <row r="128" spans="1:18" ht="15.75">
      <c r="A128" s="13"/>
      <c r="B128" s="13"/>
      <c r="C128" s="13"/>
      <c r="D128" s="13"/>
      <c r="E128" s="13"/>
      <c r="F128" s="13"/>
      <c r="G128" s="13"/>
      <c r="H128" s="13"/>
      <c r="I128" s="13"/>
      <c r="J128" s="13"/>
      <c r="K128" s="13"/>
      <c r="L128" s="13"/>
      <c r="M128" s="13"/>
      <c r="N128" s="13"/>
      <c r="O128" s="13"/>
      <c r="P128" s="13"/>
      <c r="Q128" s="13"/>
      <c r="R128" s="13"/>
    </row>
    <row r="129" spans="1:18" ht="15.75">
      <c r="A129" s="13"/>
      <c r="B129" s="13"/>
      <c r="C129" s="13"/>
      <c r="D129" s="13"/>
      <c r="E129" s="13"/>
      <c r="F129" s="13"/>
      <c r="G129" s="13"/>
      <c r="H129" s="13"/>
      <c r="I129" s="13"/>
      <c r="J129" s="13"/>
      <c r="K129" s="13"/>
      <c r="L129" s="13"/>
      <c r="M129" s="13"/>
      <c r="N129" s="13"/>
      <c r="O129" s="13"/>
      <c r="P129" s="13"/>
      <c r="Q129" s="13"/>
      <c r="R129" s="13"/>
    </row>
    <row r="130" spans="1:18" ht="15.75">
      <c r="A130" s="13"/>
      <c r="B130" s="13"/>
      <c r="C130" s="13"/>
      <c r="D130" s="13"/>
      <c r="E130" s="13"/>
      <c r="F130" s="13"/>
      <c r="G130" s="13"/>
      <c r="H130" s="13"/>
      <c r="I130" s="13"/>
      <c r="J130" s="13"/>
      <c r="K130" s="13"/>
      <c r="L130" s="13"/>
      <c r="M130" s="13"/>
      <c r="N130" s="13"/>
      <c r="O130" s="13"/>
      <c r="P130" s="13"/>
      <c r="Q130" s="13"/>
      <c r="R130" s="13"/>
    </row>
    <row r="131" spans="1:18" ht="15.75">
      <c r="A131" s="13"/>
      <c r="B131" s="13"/>
      <c r="C131" s="13"/>
      <c r="D131" s="13"/>
      <c r="E131" s="13"/>
      <c r="F131" s="13"/>
      <c r="G131" s="13"/>
      <c r="H131" s="13"/>
      <c r="I131" s="13"/>
      <c r="J131" s="13"/>
      <c r="K131" s="13"/>
      <c r="L131" s="13"/>
      <c r="M131" s="13"/>
      <c r="N131" s="13"/>
      <c r="O131" s="13"/>
      <c r="P131" s="13"/>
      <c r="Q131" s="13"/>
      <c r="R131" s="13"/>
    </row>
    <row r="132" spans="1:18" ht="15.75">
      <c r="A132" s="13"/>
      <c r="B132" s="13"/>
      <c r="C132" s="13"/>
      <c r="D132" s="13"/>
      <c r="E132" s="13"/>
      <c r="F132" s="13"/>
      <c r="G132" s="13"/>
      <c r="H132" s="13"/>
      <c r="I132" s="13"/>
      <c r="J132" s="13"/>
      <c r="K132" s="13"/>
      <c r="L132" s="13"/>
      <c r="M132" s="13"/>
      <c r="N132" s="13"/>
      <c r="O132" s="13"/>
      <c r="P132" s="13"/>
      <c r="Q132" s="13"/>
      <c r="R132" s="13"/>
    </row>
    <row r="133" spans="1:18" ht="15.75">
      <c r="A133" s="13"/>
      <c r="B133" s="13"/>
      <c r="C133" s="13"/>
      <c r="D133" s="13"/>
      <c r="E133" s="13"/>
      <c r="F133" s="13"/>
      <c r="G133" s="13"/>
      <c r="H133" s="13"/>
      <c r="I133" s="13"/>
      <c r="J133" s="13"/>
      <c r="K133" s="13"/>
      <c r="L133" s="13"/>
      <c r="M133" s="13"/>
      <c r="N133" s="13"/>
      <c r="O133" s="13"/>
      <c r="P133" s="13"/>
      <c r="Q133" s="13"/>
      <c r="R133" s="13"/>
    </row>
    <row r="134" spans="1:18" ht="15.75">
      <c r="A134" s="13"/>
      <c r="B134" s="13"/>
      <c r="C134" s="13"/>
      <c r="D134" s="13"/>
      <c r="E134" s="13"/>
      <c r="F134" s="13"/>
      <c r="G134" s="13"/>
      <c r="H134" s="13"/>
      <c r="I134" s="13"/>
      <c r="J134" s="13"/>
      <c r="K134" s="13"/>
      <c r="L134" s="13"/>
      <c r="M134" s="13"/>
      <c r="N134" s="13"/>
      <c r="O134" s="13"/>
      <c r="P134" s="13"/>
      <c r="Q134" s="13"/>
      <c r="R134" s="13"/>
    </row>
    <row r="135" spans="1:18" ht="15.75">
      <c r="A135" s="13"/>
      <c r="B135" s="13"/>
      <c r="C135" s="13"/>
      <c r="D135" s="13"/>
      <c r="E135" s="13"/>
      <c r="F135" s="13"/>
      <c r="G135" s="13"/>
      <c r="H135" s="13"/>
      <c r="I135" s="13"/>
      <c r="J135" s="13"/>
      <c r="K135" s="13"/>
      <c r="L135" s="13"/>
      <c r="M135" s="13"/>
      <c r="N135" s="13"/>
      <c r="O135" s="13"/>
      <c r="P135" s="13"/>
      <c r="Q135" s="13"/>
      <c r="R135" s="13"/>
    </row>
    <row r="136" spans="1:18" ht="15.75">
      <c r="A136" s="13"/>
      <c r="B136" s="13"/>
      <c r="C136" s="13"/>
      <c r="D136" s="13"/>
      <c r="E136" s="13"/>
      <c r="F136" s="13"/>
      <c r="G136" s="13"/>
      <c r="H136" s="13"/>
      <c r="I136" s="13"/>
      <c r="J136" s="13"/>
      <c r="K136" s="13"/>
      <c r="L136" s="13"/>
      <c r="M136" s="13"/>
      <c r="N136" s="13"/>
      <c r="O136" s="13"/>
      <c r="P136" s="13"/>
      <c r="Q136" s="13"/>
      <c r="R136" s="13"/>
    </row>
    <row r="137" spans="1:18" ht="15.75">
      <c r="A137" s="13"/>
      <c r="B137" s="13"/>
      <c r="C137" s="13"/>
      <c r="D137" s="13"/>
      <c r="E137" s="13"/>
      <c r="F137" s="13"/>
      <c r="G137" s="13"/>
      <c r="H137" s="13"/>
      <c r="I137" s="13"/>
      <c r="J137" s="13"/>
      <c r="K137" s="13"/>
      <c r="L137" s="13"/>
      <c r="M137" s="13"/>
      <c r="N137" s="13"/>
      <c r="O137" s="13"/>
      <c r="P137" s="13"/>
      <c r="Q137" s="13"/>
      <c r="R137" s="13"/>
    </row>
    <row r="138" spans="1:18" ht="15.75">
      <c r="A138" s="13"/>
      <c r="B138" s="13"/>
      <c r="C138" s="13"/>
      <c r="D138" s="13"/>
      <c r="E138" s="13"/>
      <c r="F138" s="13"/>
      <c r="G138" s="13"/>
      <c r="H138" s="13"/>
      <c r="I138" s="13"/>
      <c r="J138" s="13"/>
      <c r="K138" s="13"/>
      <c r="L138" s="13"/>
      <c r="M138" s="13"/>
      <c r="N138" s="13"/>
      <c r="O138" s="13"/>
      <c r="P138" s="13"/>
      <c r="Q138" s="13"/>
      <c r="R138" s="13"/>
    </row>
    <row r="139" spans="1:18" ht="15.75">
      <c r="A139" s="13"/>
      <c r="B139" s="13"/>
      <c r="C139" s="13"/>
      <c r="D139" s="13"/>
      <c r="E139" s="13"/>
      <c r="F139" s="13"/>
      <c r="G139" s="13"/>
      <c r="H139" s="13"/>
      <c r="I139" s="13"/>
      <c r="J139" s="13"/>
      <c r="K139" s="13"/>
      <c r="L139" s="13"/>
      <c r="M139" s="13"/>
      <c r="N139" s="13"/>
      <c r="O139" s="13"/>
      <c r="P139" s="13"/>
      <c r="Q139" s="13"/>
      <c r="R139" s="13"/>
    </row>
    <row r="140" spans="1:18" ht="15.75">
      <c r="A140" s="13"/>
      <c r="B140" s="13"/>
      <c r="C140" s="13"/>
      <c r="D140" s="13"/>
      <c r="E140" s="13"/>
      <c r="F140" s="13"/>
      <c r="G140" s="13"/>
      <c r="H140" s="13"/>
      <c r="I140" s="13"/>
      <c r="J140" s="13"/>
      <c r="K140" s="13"/>
      <c r="L140" s="13"/>
      <c r="M140" s="13"/>
      <c r="N140" s="13"/>
      <c r="O140" s="13"/>
      <c r="P140" s="13"/>
      <c r="Q140" s="13"/>
      <c r="R140" s="13"/>
    </row>
    <row r="141" spans="1:18" ht="15.75">
      <c r="A141" s="13"/>
      <c r="B141" s="13"/>
      <c r="C141" s="13"/>
      <c r="D141" s="13"/>
      <c r="E141" s="13"/>
      <c r="F141" s="13"/>
      <c r="G141" s="13"/>
      <c r="H141" s="13"/>
      <c r="I141" s="13"/>
      <c r="J141" s="13"/>
      <c r="K141" s="13"/>
      <c r="L141" s="13"/>
      <c r="M141" s="13"/>
      <c r="N141" s="13"/>
      <c r="O141" s="13"/>
      <c r="P141" s="13"/>
      <c r="Q141" s="13"/>
      <c r="R141" s="13"/>
    </row>
    <row r="142" spans="1:18" ht="15.75">
      <c r="A142" s="13"/>
      <c r="B142" s="13"/>
      <c r="C142" s="13"/>
      <c r="D142" s="13"/>
      <c r="E142" s="13"/>
      <c r="F142" s="13"/>
      <c r="G142" s="13"/>
      <c r="H142" s="13"/>
      <c r="I142" s="13"/>
      <c r="J142" s="13"/>
      <c r="K142" s="13"/>
      <c r="L142" s="13"/>
      <c r="M142" s="13"/>
      <c r="N142" s="13"/>
      <c r="O142" s="13"/>
      <c r="P142" s="13"/>
      <c r="Q142" s="13"/>
      <c r="R142" s="13"/>
    </row>
    <row r="143" spans="1:18" ht="15.75">
      <c r="A143" s="13"/>
      <c r="B143" s="13"/>
      <c r="C143" s="13"/>
      <c r="D143" s="13"/>
      <c r="E143" s="13"/>
      <c r="F143" s="13"/>
      <c r="G143" s="13"/>
      <c r="H143" s="13"/>
      <c r="I143" s="13"/>
      <c r="J143" s="13"/>
      <c r="K143" s="13"/>
      <c r="L143" s="13"/>
      <c r="M143" s="13"/>
      <c r="N143" s="13"/>
      <c r="O143" s="13"/>
      <c r="P143" s="13"/>
      <c r="Q143" s="13"/>
      <c r="R143" s="13"/>
    </row>
    <row r="144" spans="1:18" ht="15.75">
      <c r="A144" s="13"/>
      <c r="B144" s="13"/>
      <c r="C144" s="13"/>
      <c r="D144" s="13"/>
      <c r="E144" s="13"/>
      <c r="F144" s="13"/>
      <c r="G144" s="13"/>
      <c r="H144" s="13"/>
      <c r="I144" s="13"/>
      <c r="J144" s="13"/>
      <c r="K144" s="13"/>
      <c r="L144" s="13"/>
      <c r="M144" s="13"/>
      <c r="N144" s="13"/>
      <c r="O144" s="13"/>
      <c r="P144" s="13"/>
      <c r="Q144" s="13"/>
      <c r="R144" s="13"/>
    </row>
    <row r="145" spans="1:18" ht="15.75">
      <c r="A145" s="13"/>
      <c r="B145" s="13"/>
      <c r="C145" s="13"/>
      <c r="D145" s="13"/>
      <c r="E145" s="13"/>
      <c r="F145" s="13"/>
      <c r="G145" s="13"/>
      <c r="H145" s="13"/>
      <c r="I145" s="13"/>
      <c r="J145" s="13"/>
      <c r="K145" s="13"/>
      <c r="L145" s="13"/>
      <c r="M145" s="13"/>
      <c r="N145" s="13"/>
      <c r="O145" s="13"/>
      <c r="P145" s="13"/>
      <c r="Q145" s="13"/>
      <c r="R145" s="13"/>
    </row>
    <row r="146" spans="1:18" ht="15.75">
      <c r="A146" s="13"/>
      <c r="B146" s="13"/>
      <c r="C146" s="13"/>
      <c r="D146" s="13"/>
      <c r="E146" s="13"/>
      <c r="F146" s="13"/>
      <c r="G146" s="13"/>
      <c r="H146" s="13"/>
      <c r="I146" s="13"/>
      <c r="J146" s="13"/>
      <c r="K146" s="13"/>
      <c r="L146" s="13"/>
      <c r="M146" s="13"/>
      <c r="N146" s="13"/>
      <c r="O146" s="13"/>
      <c r="P146" s="13"/>
      <c r="Q146" s="13"/>
      <c r="R146" s="13"/>
    </row>
    <row r="147" spans="1:18" ht="15.75">
      <c r="A147" s="13"/>
      <c r="B147" s="13"/>
      <c r="C147" s="13"/>
      <c r="D147" s="13"/>
      <c r="E147" s="13"/>
      <c r="F147" s="13"/>
      <c r="G147" s="13"/>
      <c r="H147" s="13"/>
      <c r="I147" s="13"/>
      <c r="J147" s="13"/>
      <c r="K147" s="13"/>
      <c r="L147" s="13"/>
      <c r="M147" s="13"/>
      <c r="N147" s="13"/>
      <c r="O147" s="13"/>
      <c r="P147" s="13"/>
      <c r="Q147" s="13"/>
      <c r="R147" s="13"/>
    </row>
    <row r="148" spans="1:18" ht="15.75">
      <c r="A148" s="13"/>
      <c r="B148" s="13"/>
      <c r="C148" s="13"/>
      <c r="D148" s="13"/>
      <c r="E148" s="13"/>
      <c r="F148" s="13"/>
      <c r="G148" s="13"/>
      <c r="H148" s="13"/>
      <c r="I148" s="13"/>
      <c r="J148" s="13"/>
      <c r="K148" s="13"/>
      <c r="L148" s="13"/>
      <c r="M148" s="13"/>
      <c r="N148" s="13"/>
      <c r="O148" s="13"/>
      <c r="P148" s="13"/>
      <c r="Q148" s="13"/>
      <c r="R148" s="13"/>
    </row>
    <row r="149" spans="1:18" ht="15.75">
      <c r="A149" s="13"/>
      <c r="B149" s="13"/>
      <c r="C149" s="13"/>
      <c r="D149" s="13"/>
      <c r="E149" s="13"/>
      <c r="F149" s="13"/>
      <c r="G149" s="13"/>
      <c r="H149" s="13"/>
      <c r="I149" s="13"/>
      <c r="J149" s="13"/>
      <c r="K149" s="13"/>
      <c r="L149" s="13"/>
      <c r="M149" s="13"/>
      <c r="N149" s="13"/>
      <c r="O149" s="13"/>
      <c r="P149" s="13"/>
      <c r="Q149" s="13"/>
      <c r="R149" s="13"/>
    </row>
    <row r="150" spans="1:18" ht="15.75">
      <c r="A150" s="13"/>
      <c r="B150" s="13"/>
      <c r="C150" s="13"/>
      <c r="D150" s="13"/>
      <c r="E150" s="13"/>
      <c r="F150" s="13"/>
      <c r="G150" s="13"/>
      <c r="H150" s="13"/>
      <c r="I150" s="13"/>
      <c r="J150" s="13"/>
      <c r="K150" s="13"/>
      <c r="L150" s="13"/>
      <c r="M150" s="13"/>
      <c r="N150" s="13"/>
      <c r="O150" s="13"/>
      <c r="P150" s="13"/>
      <c r="Q150" s="13"/>
      <c r="R150" s="13"/>
    </row>
    <row r="151" spans="1:18" ht="15.75">
      <c r="A151" s="13"/>
      <c r="B151" s="13"/>
      <c r="C151" s="13"/>
      <c r="D151" s="13"/>
      <c r="E151" s="13"/>
      <c r="F151" s="13"/>
      <c r="G151" s="13"/>
      <c r="H151" s="13"/>
      <c r="I151" s="13"/>
      <c r="J151" s="13"/>
      <c r="K151" s="13"/>
      <c r="L151" s="13"/>
      <c r="M151" s="13"/>
      <c r="N151" s="13"/>
      <c r="O151" s="13"/>
      <c r="P151" s="13"/>
      <c r="Q151" s="13"/>
      <c r="R151" s="13"/>
    </row>
    <row r="152" spans="1:18" ht="15.75">
      <c r="A152" s="13"/>
      <c r="B152" s="13"/>
      <c r="C152" s="13"/>
      <c r="D152" s="13"/>
      <c r="E152" s="13"/>
      <c r="F152" s="13"/>
      <c r="G152" s="13"/>
      <c r="H152" s="13"/>
      <c r="I152" s="13"/>
      <c r="J152" s="13"/>
      <c r="K152" s="13"/>
      <c r="L152" s="13"/>
      <c r="M152" s="13"/>
      <c r="N152" s="13"/>
      <c r="O152" s="13"/>
      <c r="P152" s="13"/>
      <c r="Q152" s="13"/>
      <c r="R152" s="13"/>
    </row>
    <row r="153" spans="1:18" ht="15.75">
      <c r="A153" s="13"/>
      <c r="B153" s="13"/>
      <c r="C153" s="13"/>
      <c r="D153" s="13"/>
      <c r="E153" s="13"/>
      <c r="F153" s="13"/>
      <c r="G153" s="13"/>
      <c r="H153" s="13"/>
      <c r="I153" s="13"/>
      <c r="J153" s="13"/>
      <c r="K153" s="13"/>
      <c r="L153" s="13"/>
      <c r="M153" s="13"/>
      <c r="N153" s="13"/>
      <c r="O153" s="13"/>
      <c r="P153" s="13"/>
      <c r="Q153" s="13"/>
      <c r="R153" s="13"/>
    </row>
    <row r="154" spans="1:18" ht="15.75">
      <c r="A154" s="13"/>
      <c r="B154" s="13"/>
      <c r="C154" s="13"/>
      <c r="D154" s="13"/>
      <c r="E154" s="13"/>
      <c r="F154" s="13"/>
      <c r="G154" s="13"/>
      <c r="H154" s="13"/>
      <c r="I154" s="13"/>
      <c r="J154" s="13"/>
      <c r="K154" s="13"/>
      <c r="L154" s="13"/>
      <c r="M154" s="13"/>
      <c r="N154" s="13"/>
      <c r="O154" s="13"/>
      <c r="P154" s="13"/>
      <c r="Q154" s="13"/>
      <c r="R154" s="13"/>
    </row>
    <row r="155" spans="1:18" ht="15.75">
      <c r="A155" s="13"/>
      <c r="B155" s="13"/>
      <c r="C155" s="13"/>
      <c r="D155" s="13"/>
      <c r="E155" s="13"/>
      <c r="F155" s="13"/>
      <c r="G155" s="13"/>
      <c r="H155" s="13"/>
      <c r="I155" s="13"/>
      <c r="J155" s="13"/>
      <c r="K155" s="13"/>
      <c r="L155" s="13"/>
      <c r="M155" s="13"/>
      <c r="N155" s="13"/>
      <c r="O155" s="13"/>
      <c r="P155" s="13"/>
      <c r="Q155" s="13"/>
      <c r="R155" s="13"/>
    </row>
    <row r="156" spans="1:18" ht="15.75">
      <c r="A156" s="13"/>
      <c r="B156" s="13"/>
      <c r="C156" s="13"/>
      <c r="D156" s="13"/>
      <c r="E156" s="13"/>
      <c r="F156" s="13"/>
      <c r="G156" s="13"/>
      <c r="H156" s="13"/>
      <c r="I156" s="13"/>
      <c r="J156" s="13"/>
      <c r="K156" s="13"/>
      <c r="L156" s="13"/>
      <c r="M156" s="13"/>
      <c r="N156" s="13"/>
      <c r="O156" s="13"/>
      <c r="P156" s="13"/>
      <c r="Q156" s="13"/>
      <c r="R156" s="13"/>
    </row>
    <row r="157" spans="1:18" ht="15.75">
      <c r="A157" s="13"/>
      <c r="B157" s="13"/>
      <c r="C157" s="13"/>
      <c r="D157" s="13"/>
      <c r="E157" s="13"/>
      <c r="F157" s="13"/>
      <c r="G157" s="13"/>
      <c r="H157" s="13"/>
      <c r="I157" s="13"/>
      <c r="J157" s="13"/>
      <c r="K157" s="13"/>
      <c r="L157" s="13"/>
      <c r="M157" s="13"/>
      <c r="N157" s="13"/>
      <c r="O157" s="13"/>
      <c r="P157" s="13"/>
      <c r="Q157" s="13"/>
      <c r="R157" s="13"/>
    </row>
    <row r="158" spans="1:18" ht="15.75">
      <c r="A158" s="13"/>
      <c r="B158" s="13"/>
      <c r="C158" s="13"/>
      <c r="D158" s="13"/>
      <c r="E158" s="13"/>
      <c r="F158" s="13"/>
      <c r="G158" s="13"/>
      <c r="H158" s="13"/>
      <c r="I158" s="13"/>
      <c r="J158" s="13"/>
      <c r="K158" s="13"/>
      <c r="L158" s="13"/>
      <c r="M158" s="13"/>
      <c r="N158" s="13"/>
      <c r="O158" s="13"/>
      <c r="P158" s="13"/>
      <c r="Q158" s="13"/>
      <c r="R158" s="13"/>
    </row>
    <row r="159" spans="1:18" ht="15.75">
      <c r="A159" s="13"/>
      <c r="B159" s="13"/>
      <c r="C159" s="13"/>
      <c r="D159" s="13"/>
      <c r="E159" s="13"/>
      <c r="F159" s="13"/>
      <c r="G159" s="13"/>
      <c r="H159" s="13"/>
      <c r="I159" s="13"/>
      <c r="J159" s="13"/>
      <c r="K159" s="13"/>
      <c r="L159" s="13"/>
      <c r="M159" s="13"/>
      <c r="N159" s="13"/>
      <c r="O159" s="13"/>
      <c r="P159" s="13"/>
      <c r="Q159" s="13"/>
      <c r="R159" s="13"/>
    </row>
    <row r="160" spans="1:18" ht="15.75">
      <c r="A160" s="13"/>
      <c r="B160" s="13"/>
      <c r="C160" s="13"/>
      <c r="D160" s="13"/>
      <c r="E160" s="13"/>
      <c r="F160" s="13"/>
      <c r="G160" s="13"/>
      <c r="H160" s="13"/>
      <c r="I160" s="13"/>
      <c r="J160" s="13"/>
      <c r="K160" s="13"/>
      <c r="L160" s="13"/>
      <c r="M160" s="13"/>
      <c r="N160" s="13"/>
      <c r="O160" s="13"/>
      <c r="P160" s="13"/>
      <c r="Q160" s="13"/>
      <c r="R160" s="13"/>
    </row>
    <row r="161" spans="1:18" ht="15.75">
      <c r="A161" s="13"/>
      <c r="B161" s="13"/>
      <c r="C161" s="13"/>
      <c r="D161" s="13"/>
      <c r="E161" s="13"/>
      <c r="F161" s="13"/>
      <c r="G161" s="13"/>
      <c r="H161" s="13"/>
      <c r="I161" s="13"/>
      <c r="J161" s="13"/>
      <c r="K161" s="13"/>
      <c r="L161" s="13"/>
      <c r="M161" s="13"/>
      <c r="N161" s="13"/>
      <c r="O161" s="13"/>
      <c r="P161" s="13"/>
      <c r="Q161" s="13"/>
      <c r="R161" s="13"/>
    </row>
    <row r="162" spans="1:18" ht="15.75">
      <c r="A162" s="13"/>
      <c r="B162" s="13"/>
      <c r="C162" s="13"/>
      <c r="D162" s="13"/>
      <c r="E162" s="13"/>
      <c r="F162" s="13"/>
      <c r="G162" s="13"/>
      <c r="H162" s="13"/>
      <c r="I162" s="13"/>
      <c r="J162" s="13"/>
      <c r="K162" s="13"/>
      <c r="L162" s="13"/>
      <c r="M162" s="13"/>
      <c r="N162" s="13"/>
      <c r="O162" s="13"/>
      <c r="P162" s="13"/>
      <c r="Q162" s="13"/>
      <c r="R162" s="13"/>
    </row>
    <row r="163" spans="1:18" ht="15.75">
      <c r="A163" s="13"/>
      <c r="B163" s="13"/>
      <c r="C163" s="13"/>
      <c r="D163" s="13"/>
      <c r="E163" s="13"/>
      <c r="F163" s="13"/>
      <c r="G163" s="13"/>
      <c r="H163" s="13"/>
      <c r="I163" s="13"/>
      <c r="J163" s="13"/>
      <c r="K163" s="13"/>
      <c r="L163" s="13"/>
      <c r="M163" s="13"/>
      <c r="N163" s="13"/>
      <c r="O163" s="13"/>
      <c r="P163" s="13"/>
      <c r="Q163" s="13"/>
      <c r="R163" s="13"/>
    </row>
    <row r="164" spans="1:18" ht="15.75">
      <c r="A164" s="13"/>
      <c r="B164" s="13"/>
      <c r="C164" s="13"/>
      <c r="D164" s="13"/>
      <c r="E164" s="13"/>
      <c r="F164" s="13"/>
      <c r="G164" s="13"/>
      <c r="H164" s="13"/>
      <c r="I164" s="13"/>
      <c r="J164" s="13"/>
      <c r="K164" s="13"/>
      <c r="L164" s="13"/>
      <c r="M164" s="13"/>
      <c r="N164" s="13"/>
      <c r="O164" s="13"/>
      <c r="P164" s="13"/>
      <c r="Q164" s="13"/>
      <c r="R164" s="13"/>
    </row>
    <row r="165" spans="1:18" ht="15.75">
      <c r="A165" s="13"/>
      <c r="B165" s="13"/>
      <c r="C165" s="13"/>
      <c r="D165" s="13"/>
      <c r="E165" s="13"/>
      <c r="F165" s="13"/>
      <c r="G165" s="13"/>
      <c r="H165" s="13"/>
      <c r="I165" s="13"/>
      <c r="J165" s="13"/>
      <c r="K165" s="13"/>
      <c r="L165" s="13"/>
      <c r="M165" s="13"/>
      <c r="N165" s="13"/>
      <c r="O165" s="13"/>
      <c r="P165" s="13"/>
      <c r="Q165" s="13"/>
      <c r="R165" s="13"/>
    </row>
    <row r="166" spans="1:18" ht="15.75">
      <c r="A166" s="13"/>
      <c r="B166" s="13"/>
      <c r="C166" s="13"/>
      <c r="D166" s="13"/>
      <c r="E166" s="13"/>
      <c r="F166" s="13"/>
      <c r="G166" s="13"/>
      <c r="H166" s="13"/>
      <c r="I166" s="13"/>
      <c r="J166" s="13"/>
      <c r="K166" s="13"/>
      <c r="L166" s="13"/>
      <c r="M166" s="13"/>
      <c r="N166" s="13"/>
      <c r="O166" s="13"/>
      <c r="P166" s="13"/>
      <c r="Q166" s="13"/>
      <c r="R166" s="13"/>
    </row>
    <row r="167" spans="1:18" ht="15.75">
      <c r="A167" s="13"/>
      <c r="B167" s="13"/>
      <c r="C167" s="13"/>
      <c r="D167" s="13"/>
      <c r="E167" s="13"/>
      <c r="F167" s="13"/>
      <c r="G167" s="13"/>
      <c r="H167" s="13"/>
      <c r="I167" s="13"/>
      <c r="J167" s="13"/>
      <c r="K167" s="13"/>
      <c r="L167" s="13"/>
      <c r="M167" s="13"/>
      <c r="N167" s="13"/>
      <c r="O167" s="13"/>
      <c r="P167" s="13"/>
      <c r="Q167" s="13"/>
      <c r="R167" s="13"/>
    </row>
    <row r="168" spans="1:18" ht="15.75">
      <c r="A168" s="13"/>
      <c r="B168" s="13"/>
      <c r="C168" s="13"/>
      <c r="D168" s="13"/>
      <c r="E168" s="13"/>
      <c r="F168" s="13"/>
      <c r="G168" s="13"/>
      <c r="H168" s="13"/>
      <c r="I168" s="13"/>
      <c r="J168" s="13"/>
      <c r="K168" s="13"/>
      <c r="L168" s="13"/>
      <c r="M168" s="13"/>
      <c r="N168" s="13"/>
      <c r="O168" s="13"/>
      <c r="P168" s="13"/>
      <c r="Q168" s="13"/>
      <c r="R168" s="13"/>
    </row>
    <row r="169" spans="1:18" ht="15.75">
      <c r="A169" s="13"/>
      <c r="B169" s="13"/>
      <c r="C169" s="13"/>
      <c r="D169" s="13"/>
      <c r="E169" s="13"/>
      <c r="F169" s="13"/>
      <c r="G169" s="13"/>
      <c r="H169" s="13"/>
      <c r="I169" s="13"/>
      <c r="J169" s="13"/>
      <c r="K169" s="13"/>
      <c r="L169" s="13"/>
      <c r="M169" s="13"/>
      <c r="N169" s="13"/>
      <c r="O169" s="13"/>
      <c r="P169" s="13"/>
      <c r="Q169" s="13"/>
      <c r="R169" s="13"/>
    </row>
    <row r="170" spans="1:18" ht="15.75">
      <c r="A170" s="13"/>
      <c r="B170" s="13"/>
      <c r="C170" s="13"/>
      <c r="D170" s="13"/>
      <c r="E170" s="13"/>
      <c r="F170" s="13"/>
      <c r="G170" s="13"/>
      <c r="H170" s="13"/>
      <c r="I170" s="13"/>
      <c r="J170" s="13"/>
      <c r="K170" s="13"/>
      <c r="L170" s="13"/>
      <c r="M170" s="13"/>
      <c r="N170" s="13"/>
      <c r="O170" s="13"/>
      <c r="P170" s="13"/>
      <c r="Q170" s="13"/>
      <c r="R170" s="13"/>
    </row>
    <row r="171" spans="1:18" ht="15.75">
      <c r="A171" s="13"/>
      <c r="B171" s="13"/>
      <c r="C171" s="13"/>
      <c r="D171" s="13"/>
      <c r="E171" s="13"/>
      <c r="F171" s="13"/>
      <c r="G171" s="13"/>
      <c r="H171" s="13"/>
      <c r="I171" s="13"/>
      <c r="J171" s="13"/>
      <c r="K171" s="13"/>
      <c r="L171" s="13"/>
      <c r="M171" s="13"/>
      <c r="N171" s="13"/>
      <c r="O171" s="13"/>
      <c r="P171" s="13"/>
      <c r="Q171" s="13"/>
      <c r="R171" s="13"/>
    </row>
    <row r="172" spans="1:18" ht="15.75">
      <c r="A172" s="13"/>
      <c r="B172" s="13"/>
      <c r="C172" s="13"/>
      <c r="D172" s="13"/>
      <c r="E172" s="13"/>
      <c r="F172" s="13"/>
      <c r="G172" s="13"/>
      <c r="H172" s="13"/>
      <c r="I172" s="13"/>
      <c r="J172" s="13"/>
      <c r="K172" s="13"/>
      <c r="L172" s="13"/>
      <c r="M172" s="13"/>
      <c r="N172" s="13"/>
      <c r="O172" s="13"/>
      <c r="P172" s="13"/>
      <c r="Q172" s="13"/>
      <c r="R172" s="13"/>
    </row>
    <row r="173" spans="1:18" ht="15.75">
      <c r="A173" s="13"/>
      <c r="B173" s="13"/>
      <c r="C173" s="13"/>
      <c r="D173" s="13"/>
      <c r="E173" s="13"/>
      <c r="F173" s="13"/>
      <c r="G173" s="13"/>
      <c r="H173" s="13"/>
      <c r="I173" s="13"/>
      <c r="J173" s="13"/>
      <c r="K173" s="13"/>
      <c r="L173" s="13"/>
      <c r="M173" s="13"/>
      <c r="N173" s="13"/>
      <c r="O173" s="13"/>
      <c r="P173" s="13"/>
      <c r="Q173" s="13"/>
      <c r="R173" s="13"/>
    </row>
    <row r="174" spans="1:18" ht="15.75">
      <c r="A174" s="13"/>
      <c r="B174" s="13"/>
      <c r="C174" s="13"/>
      <c r="D174" s="13"/>
      <c r="E174" s="13"/>
      <c r="F174" s="13"/>
      <c r="G174" s="13"/>
      <c r="H174" s="13"/>
      <c r="I174" s="13"/>
      <c r="J174" s="13"/>
      <c r="K174" s="13"/>
      <c r="L174" s="13"/>
      <c r="M174" s="13"/>
      <c r="N174" s="13"/>
      <c r="O174" s="13"/>
      <c r="P174" s="13"/>
      <c r="Q174" s="13"/>
      <c r="R174" s="13"/>
    </row>
    <row r="175" spans="1:18" ht="15.75">
      <c r="A175" s="13"/>
      <c r="B175" s="13"/>
      <c r="C175" s="13"/>
      <c r="D175" s="13"/>
      <c r="E175" s="13"/>
      <c r="F175" s="13"/>
      <c r="G175" s="13"/>
      <c r="H175" s="13"/>
      <c r="I175" s="13"/>
      <c r="J175" s="13"/>
      <c r="K175" s="13"/>
      <c r="L175" s="13"/>
      <c r="M175" s="13"/>
      <c r="N175" s="13"/>
      <c r="O175" s="13"/>
      <c r="P175" s="13"/>
      <c r="Q175" s="13"/>
      <c r="R175" s="13"/>
    </row>
    <row r="176" spans="1:18" ht="15.75">
      <c r="A176" s="13"/>
      <c r="B176" s="13"/>
      <c r="C176" s="13"/>
      <c r="D176" s="13"/>
      <c r="E176" s="13"/>
      <c r="F176" s="13"/>
      <c r="G176" s="13"/>
      <c r="H176" s="13"/>
      <c r="I176" s="13"/>
      <c r="J176" s="13"/>
      <c r="K176" s="13"/>
      <c r="L176" s="13"/>
      <c r="M176" s="13"/>
      <c r="N176" s="13"/>
      <c r="O176" s="13"/>
      <c r="P176" s="13"/>
      <c r="Q176" s="13"/>
      <c r="R176" s="13"/>
    </row>
    <row r="177" spans="1:18" ht="15.75">
      <c r="A177" s="13"/>
      <c r="B177" s="13"/>
      <c r="C177" s="13"/>
      <c r="D177" s="13"/>
      <c r="E177" s="13"/>
      <c r="F177" s="13"/>
      <c r="G177" s="13"/>
      <c r="H177" s="13"/>
      <c r="I177" s="13"/>
      <c r="J177" s="13"/>
      <c r="K177" s="13"/>
      <c r="L177" s="13"/>
      <c r="M177" s="13"/>
      <c r="N177" s="13"/>
      <c r="O177" s="13"/>
      <c r="P177" s="13"/>
      <c r="Q177" s="13"/>
      <c r="R177" s="13"/>
    </row>
    <row r="178" spans="1:18" ht="15.75">
      <c r="A178" s="13"/>
      <c r="B178" s="13"/>
      <c r="C178" s="13"/>
      <c r="D178" s="13"/>
      <c r="E178" s="13"/>
      <c r="F178" s="13"/>
      <c r="G178" s="13"/>
      <c r="H178" s="13"/>
      <c r="I178" s="13"/>
      <c r="J178" s="13"/>
      <c r="K178" s="13"/>
      <c r="L178" s="13"/>
      <c r="M178" s="13"/>
      <c r="N178" s="13"/>
      <c r="O178" s="13"/>
      <c r="P178" s="13"/>
      <c r="Q178" s="13"/>
      <c r="R178" s="13"/>
    </row>
    <row r="179" spans="1:18" ht="15.75">
      <c r="A179" s="13"/>
      <c r="B179" s="13"/>
      <c r="C179" s="13"/>
      <c r="D179" s="13"/>
      <c r="E179" s="13"/>
      <c r="F179" s="13"/>
      <c r="G179" s="13"/>
      <c r="H179" s="13"/>
      <c r="I179" s="13"/>
      <c r="J179" s="13"/>
      <c r="K179" s="13"/>
      <c r="L179" s="13"/>
      <c r="M179" s="13"/>
      <c r="N179" s="13"/>
      <c r="O179" s="13"/>
      <c r="P179" s="13"/>
      <c r="Q179" s="13"/>
      <c r="R179" s="13"/>
    </row>
    <row r="180" spans="1:18" ht="15.75">
      <c r="A180" s="13"/>
      <c r="B180" s="13"/>
      <c r="C180" s="13"/>
      <c r="D180" s="13"/>
      <c r="E180" s="13"/>
      <c r="F180" s="13"/>
      <c r="G180" s="13"/>
      <c r="H180" s="13"/>
      <c r="I180" s="13"/>
      <c r="J180" s="13"/>
      <c r="K180" s="13"/>
      <c r="L180" s="13"/>
      <c r="M180" s="13"/>
      <c r="N180" s="13"/>
      <c r="O180" s="13"/>
      <c r="P180" s="13"/>
      <c r="Q180" s="13"/>
      <c r="R180" s="13"/>
    </row>
    <row r="181" spans="1:18" ht="15.75">
      <c r="A181" s="13"/>
      <c r="B181" s="13"/>
      <c r="C181" s="13"/>
      <c r="D181" s="13"/>
      <c r="E181" s="13"/>
      <c r="F181" s="13"/>
      <c r="G181" s="13"/>
      <c r="H181" s="13"/>
      <c r="I181" s="13"/>
      <c r="J181" s="13"/>
      <c r="K181" s="13"/>
      <c r="L181" s="13"/>
      <c r="M181" s="13"/>
      <c r="N181" s="13"/>
      <c r="O181" s="13"/>
      <c r="P181" s="13"/>
      <c r="Q181" s="13"/>
      <c r="R181" s="13"/>
    </row>
    <row r="182" spans="1:18" ht="15.75">
      <c r="A182" s="13"/>
      <c r="B182" s="13"/>
      <c r="C182" s="13"/>
      <c r="D182" s="13"/>
      <c r="E182" s="13"/>
      <c r="F182" s="13"/>
      <c r="G182" s="13"/>
      <c r="H182" s="13"/>
      <c r="I182" s="13"/>
      <c r="J182" s="13"/>
      <c r="K182" s="13"/>
      <c r="L182" s="13"/>
      <c r="M182" s="13"/>
      <c r="N182" s="13"/>
      <c r="O182" s="13"/>
      <c r="P182" s="13"/>
      <c r="Q182" s="13"/>
      <c r="R182" s="13"/>
    </row>
    <row r="183" spans="1:18" ht="15.75">
      <c r="A183" s="13"/>
      <c r="B183" s="13"/>
      <c r="C183" s="13"/>
      <c r="D183" s="13"/>
      <c r="E183" s="13"/>
      <c r="F183" s="13"/>
      <c r="G183" s="13"/>
      <c r="H183" s="13"/>
      <c r="I183" s="13"/>
      <c r="J183" s="13"/>
      <c r="K183" s="13"/>
      <c r="L183" s="13"/>
      <c r="M183" s="13"/>
      <c r="N183" s="13"/>
      <c r="O183" s="13"/>
      <c r="P183" s="13"/>
      <c r="Q183" s="13"/>
      <c r="R183" s="13"/>
    </row>
    <row r="184" spans="1:18" ht="15.75">
      <c r="A184" s="13"/>
      <c r="B184" s="13"/>
      <c r="C184" s="13"/>
      <c r="D184" s="13"/>
      <c r="E184" s="13"/>
      <c r="F184" s="13"/>
      <c r="G184" s="13"/>
      <c r="H184" s="13"/>
      <c r="I184" s="13"/>
      <c r="J184" s="13"/>
      <c r="K184" s="13"/>
      <c r="L184" s="13"/>
      <c r="M184" s="13"/>
      <c r="N184" s="13"/>
      <c r="O184" s="13"/>
      <c r="P184" s="13"/>
      <c r="Q184" s="13"/>
      <c r="R184" s="13"/>
    </row>
    <row r="185" spans="1:18" ht="15.75">
      <c r="A185" s="13"/>
      <c r="B185" s="13"/>
      <c r="C185" s="13"/>
      <c r="D185" s="13"/>
      <c r="E185" s="13"/>
      <c r="F185" s="13"/>
      <c r="G185" s="13"/>
      <c r="H185" s="13"/>
      <c r="I185" s="13"/>
      <c r="J185" s="13"/>
      <c r="K185" s="13"/>
      <c r="L185" s="13"/>
      <c r="M185" s="13"/>
      <c r="N185" s="13"/>
      <c r="O185" s="13"/>
      <c r="P185" s="13"/>
      <c r="Q185" s="13"/>
      <c r="R185" s="13"/>
    </row>
    <row r="186" spans="1:18" ht="15.75">
      <c r="A186" s="13"/>
      <c r="B186" s="13"/>
      <c r="C186" s="13"/>
      <c r="D186" s="13"/>
      <c r="E186" s="13"/>
      <c r="F186" s="13"/>
      <c r="G186" s="13"/>
      <c r="H186" s="13"/>
      <c r="I186" s="13"/>
      <c r="J186" s="13"/>
      <c r="K186" s="13"/>
      <c r="L186" s="13"/>
      <c r="M186" s="13"/>
      <c r="N186" s="13"/>
      <c r="O186" s="13"/>
      <c r="P186" s="13"/>
      <c r="Q186" s="13"/>
      <c r="R186" s="13"/>
    </row>
    <row r="187" spans="1:18" ht="15.75">
      <c r="A187" s="13"/>
      <c r="B187" s="13"/>
      <c r="C187" s="13"/>
      <c r="D187" s="13"/>
      <c r="E187" s="13"/>
      <c r="F187" s="13"/>
      <c r="G187" s="13"/>
      <c r="H187" s="13"/>
      <c r="I187" s="13"/>
      <c r="J187" s="13"/>
      <c r="K187" s="13"/>
      <c r="L187" s="13"/>
      <c r="M187" s="13"/>
      <c r="N187" s="13"/>
      <c r="O187" s="13"/>
      <c r="P187" s="13"/>
      <c r="Q187" s="13"/>
      <c r="R187" s="13"/>
    </row>
    <row r="188" spans="1:18" ht="15.75">
      <c r="A188" s="13"/>
      <c r="B188" s="13"/>
      <c r="C188" s="13"/>
      <c r="D188" s="13"/>
      <c r="E188" s="13"/>
      <c r="F188" s="13"/>
      <c r="G188" s="13"/>
      <c r="H188" s="13"/>
      <c r="I188" s="13"/>
      <c r="J188" s="13"/>
      <c r="K188" s="13"/>
      <c r="L188" s="13"/>
      <c r="M188" s="13"/>
      <c r="N188" s="13"/>
      <c r="O188" s="13"/>
      <c r="P188" s="13"/>
      <c r="Q188" s="13"/>
      <c r="R188" s="13"/>
    </row>
    <row r="189" spans="1:18" ht="15.75">
      <c r="A189" s="13"/>
      <c r="B189" s="13"/>
      <c r="C189" s="13"/>
      <c r="D189" s="13"/>
      <c r="E189" s="13"/>
      <c r="F189" s="13"/>
      <c r="G189" s="13"/>
      <c r="H189" s="13"/>
      <c r="I189" s="13"/>
      <c r="J189" s="13"/>
      <c r="K189" s="13"/>
      <c r="L189" s="13"/>
      <c r="M189" s="13"/>
      <c r="N189" s="13"/>
      <c r="O189" s="13"/>
      <c r="P189" s="13"/>
      <c r="Q189" s="13"/>
      <c r="R189" s="13"/>
    </row>
    <row r="190" spans="1:18" ht="15.75">
      <c r="A190" s="13"/>
      <c r="B190" s="13"/>
      <c r="C190" s="13"/>
      <c r="D190" s="13"/>
      <c r="E190" s="13"/>
      <c r="F190" s="13"/>
      <c r="G190" s="13"/>
      <c r="H190" s="13"/>
      <c r="I190" s="13"/>
      <c r="J190" s="13"/>
      <c r="K190" s="13"/>
      <c r="L190" s="13"/>
      <c r="M190" s="13"/>
      <c r="N190" s="13"/>
      <c r="O190" s="13"/>
      <c r="P190" s="13"/>
      <c r="Q190" s="13"/>
      <c r="R190" s="13"/>
    </row>
    <row r="191" spans="1:18" ht="15.75">
      <c r="A191" s="13"/>
      <c r="B191" s="13"/>
      <c r="C191" s="13"/>
      <c r="D191" s="13"/>
      <c r="E191" s="13"/>
      <c r="F191" s="13"/>
      <c r="G191" s="13"/>
      <c r="H191" s="13"/>
      <c r="I191" s="13"/>
      <c r="J191" s="13"/>
      <c r="K191" s="13"/>
      <c r="L191" s="13"/>
      <c r="M191" s="13"/>
      <c r="N191" s="13"/>
      <c r="O191" s="13"/>
      <c r="P191" s="13"/>
      <c r="Q191" s="13"/>
      <c r="R191" s="13"/>
    </row>
    <row r="192" spans="1:18" ht="15.75">
      <c r="A192" s="13"/>
      <c r="B192" s="13"/>
      <c r="C192" s="13"/>
      <c r="D192" s="13"/>
      <c r="E192" s="13"/>
      <c r="F192" s="13"/>
      <c r="G192" s="13"/>
      <c r="H192" s="13"/>
      <c r="I192" s="13"/>
      <c r="J192" s="13"/>
      <c r="K192" s="13"/>
      <c r="L192" s="13"/>
      <c r="M192" s="13"/>
      <c r="N192" s="13"/>
      <c r="O192" s="13"/>
      <c r="P192" s="13"/>
      <c r="Q192" s="13"/>
      <c r="R192" s="13"/>
    </row>
    <row r="193" spans="1:18" ht="15.75">
      <c r="A193" s="13"/>
      <c r="B193" s="13"/>
      <c r="C193" s="13"/>
      <c r="D193" s="13"/>
      <c r="E193" s="13"/>
      <c r="F193" s="13"/>
      <c r="G193" s="13"/>
      <c r="H193" s="13"/>
      <c r="I193" s="13"/>
      <c r="J193" s="13"/>
      <c r="K193" s="13"/>
      <c r="L193" s="13"/>
      <c r="M193" s="13"/>
      <c r="N193" s="13"/>
      <c r="O193" s="13"/>
      <c r="P193" s="13"/>
      <c r="Q193" s="13"/>
      <c r="R193" s="13"/>
    </row>
    <row r="194" spans="1:18" ht="15.75">
      <c r="A194" s="13"/>
      <c r="B194" s="13"/>
      <c r="C194" s="13"/>
      <c r="D194" s="13"/>
      <c r="E194" s="13"/>
      <c r="F194" s="13"/>
      <c r="G194" s="13"/>
      <c r="H194" s="13"/>
      <c r="I194" s="13"/>
      <c r="J194" s="13"/>
      <c r="K194" s="13"/>
      <c r="L194" s="13"/>
      <c r="M194" s="13"/>
      <c r="N194" s="13"/>
      <c r="O194" s="13"/>
      <c r="P194" s="13"/>
      <c r="Q194" s="13"/>
      <c r="R194" s="13"/>
    </row>
    <row r="195" spans="1:18" ht="15.75">
      <c r="A195" s="13"/>
      <c r="B195" s="13"/>
      <c r="C195" s="13"/>
      <c r="D195" s="13"/>
      <c r="E195" s="13"/>
      <c r="F195" s="13"/>
      <c r="G195" s="13"/>
      <c r="H195" s="13"/>
      <c r="I195" s="13"/>
      <c r="J195" s="13"/>
      <c r="K195" s="13"/>
      <c r="L195" s="13"/>
      <c r="M195" s="13"/>
      <c r="N195" s="13"/>
      <c r="O195" s="13"/>
      <c r="P195" s="13"/>
      <c r="Q195" s="13"/>
      <c r="R195" s="13"/>
    </row>
    <row r="196" spans="1:18" ht="15.75">
      <c r="A196" s="13"/>
      <c r="B196" s="13"/>
      <c r="C196" s="13"/>
      <c r="D196" s="13"/>
      <c r="E196" s="13"/>
      <c r="F196" s="13"/>
      <c r="G196" s="13"/>
      <c r="H196" s="13"/>
      <c r="I196" s="13"/>
      <c r="J196" s="13"/>
      <c r="K196" s="13"/>
      <c r="L196" s="13"/>
      <c r="M196" s="13"/>
      <c r="N196" s="13"/>
      <c r="O196" s="13"/>
      <c r="P196" s="13"/>
      <c r="Q196" s="13"/>
      <c r="R196" s="13"/>
    </row>
    <row r="197" spans="1:18" ht="15.75">
      <c r="A197" s="13"/>
      <c r="B197" s="13"/>
      <c r="C197" s="13"/>
      <c r="D197" s="13"/>
      <c r="E197" s="13"/>
      <c r="F197" s="13"/>
      <c r="G197" s="13"/>
      <c r="H197" s="13"/>
      <c r="I197" s="13"/>
      <c r="J197" s="13"/>
      <c r="K197" s="13"/>
      <c r="L197" s="13"/>
      <c r="M197" s="13"/>
      <c r="N197" s="13"/>
      <c r="O197" s="13"/>
      <c r="P197" s="13"/>
      <c r="Q197" s="13"/>
      <c r="R197" s="13"/>
    </row>
    <row r="198" spans="1:18" ht="15.75">
      <c r="A198" s="13"/>
      <c r="B198" s="13"/>
      <c r="C198" s="13"/>
      <c r="D198" s="13"/>
      <c r="E198" s="13"/>
      <c r="F198" s="13"/>
      <c r="G198" s="13"/>
      <c r="H198" s="13"/>
      <c r="I198" s="13"/>
      <c r="J198" s="13"/>
      <c r="K198" s="13"/>
      <c r="L198" s="13"/>
      <c r="M198" s="13"/>
      <c r="N198" s="13"/>
      <c r="O198" s="13"/>
      <c r="P198" s="13"/>
      <c r="Q198" s="13"/>
      <c r="R198" s="13"/>
    </row>
    <row r="199" spans="1:18" ht="15.75">
      <c r="A199" s="13"/>
      <c r="B199" s="13"/>
      <c r="C199" s="13"/>
      <c r="D199" s="13"/>
      <c r="E199" s="13"/>
      <c r="F199" s="13"/>
      <c r="G199" s="13"/>
      <c r="H199" s="13"/>
      <c r="I199" s="13"/>
      <c r="J199" s="13"/>
      <c r="K199" s="13"/>
      <c r="L199" s="13"/>
      <c r="M199" s="13"/>
      <c r="N199" s="13"/>
      <c r="O199" s="13"/>
      <c r="P199" s="13"/>
      <c r="Q199" s="13"/>
      <c r="R199" s="13"/>
    </row>
    <row r="200" spans="1:18" ht="15.75">
      <c r="A200" s="13"/>
      <c r="B200" s="13"/>
      <c r="C200" s="13"/>
      <c r="D200" s="13"/>
      <c r="E200" s="13"/>
      <c r="F200" s="13"/>
      <c r="G200" s="13"/>
      <c r="H200" s="13"/>
      <c r="I200" s="13"/>
      <c r="J200" s="13"/>
      <c r="K200" s="13"/>
      <c r="L200" s="13"/>
      <c r="M200" s="13"/>
      <c r="N200" s="13"/>
      <c r="O200" s="13"/>
      <c r="P200" s="13"/>
      <c r="Q200" s="13"/>
      <c r="R200" s="13"/>
    </row>
    <row r="201" spans="1:18" ht="15.75">
      <c r="A201" s="13"/>
      <c r="B201" s="13"/>
      <c r="C201" s="13"/>
      <c r="D201" s="13"/>
      <c r="E201" s="13"/>
      <c r="F201" s="13"/>
      <c r="G201" s="13"/>
      <c r="H201" s="13"/>
      <c r="I201" s="13"/>
      <c r="J201" s="13"/>
      <c r="K201" s="13"/>
      <c r="L201" s="13"/>
      <c r="M201" s="13"/>
      <c r="N201" s="13"/>
      <c r="O201" s="13"/>
      <c r="P201" s="13"/>
      <c r="Q201" s="13"/>
      <c r="R201" s="13"/>
    </row>
    <row r="202" spans="1:18" ht="15.75">
      <c r="A202" s="13"/>
      <c r="B202" s="13"/>
      <c r="C202" s="13"/>
      <c r="D202" s="13"/>
      <c r="E202" s="13"/>
      <c r="F202" s="13"/>
      <c r="G202" s="13"/>
      <c r="H202" s="13"/>
      <c r="I202" s="13"/>
      <c r="J202" s="13"/>
      <c r="K202" s="13"/>
      <c r="L202" s="13"/>
      <c r="M202" s="13"/>
      <c r="N202" s="13"/>
      <c r="O202" s="13"/>
      <c r="P202" s="13"/>
      <c r="Q202" s="13"/>
      <c r="R202" s="13"/>
    </row>
    <row r="203" spans="1:18" ht="15.75">
      <c r="A203" s="13"/>
      <c r="B203" s="13"/>
      <c r="C203" s="13"/>
      <c r="D203" s="13"/>
      <c r="E203" s="13"/>
      <c r="F203" s="13"/>
      <c r="G203" s="13"/>
      <c r="H203" s="13"/>
      <c r="I203" s="13"/>
      <c r="J203" s="13"/>
      <c r="K203" s="13"/>
      <c r="L203" s="13"/>
      <c r="M203" s="13"/>
      <c r="N203" s="13"/>
      <c r="O203" s="13"/>
      <c r="P203" s="13"/>
      <c r="Q203" s="13"/>
      <c r="R203" s="13"/>
    </row>
    <row r="204" spans="1:18" ht="15.75">
      <c r="A204" s="13"/>
      <c r="B204" s="13"/>
      <c r="C204" s="13"/>
      <c r="D204" s="13"/>
      <c r="E204" s="13"/>
      <c r="F204" s="13"/>
      <c r="G204" s="13"/>
      <c r="H204" s="13"/>
      <c r="I204" s="13"/>
      <c r="J204" s="13"/>
      <c r="K204" s="13"/>
      <c r="L204" s="13"/>
      <c r="M204" s="13"/>
      <c r="N204" s="13"/>
      <c r="O204" s="13"/>
      <c r="P204" s="13"/>
      <c r="Q204" s="13"/>
      <c r="R204" s="13"/>
    </row>
    <row r="205" spans="1:18" ht="15.75">
      <c r="A205" s="13"/>
      <c r="B205" s="13"/>
      <c r="C205" s="13"/>
      <c r="D205" s="13"/>
      <c r="E205" s="13"/>
      <c r="F205" s="13"/>
      <c r="G205" s="13"/>
      <c r="H205" s="13"/>
      <c r="I205" s="13"/>
      <c r="J205" s="13"/>
      <c r="K205" s="13"/>
      <c r="L205" s="13"/>
      <c r="M205" s="13"/>
      <c r="N205" s="13"/>
      <c r="O205" s="13"/>
      <c r="P205" s="13"/>
      <c r="Q205" s="13"/>
      <c r="R205" s="13"/>
    </row>
    <row r="206" spans="1:18" ht="15.75">
      <c r="A206" s="13"/>
      <c r="B206" s="13"/>
      <c r="C206" s="13"/>
      <c r="D206" s="13"/>
      <c r="E206" s="13"/>
      <c r="F206" s="13"/>
      <c r="G206" s="13"/>
      <c r="H206" s="13"/>
      <c r="I206" s="13"/>
      <c r="J206" s="13"/>
      <c r="K206" s="13"/>
      <c r="L206" s="13"/>
      <c r="M206" s="13"/>
      <c r="N206" s="13"/>
      <c r="O206" s="13"/>
      <c r="P206" s="13"/>
      <c r="Q206" s="13"/>
      <c r="R206" s="13"/>
    </row>
    <row r="207" spans="1:18" ht="15.75">
      <c r="A207" s="13"/>
      <c r="B207" s="13"/>
      <c r="C207" s="13"/>
      <c r="D207" s="13"/>
      <c r="E207" s="13"/>
      <c r="F207" s="13"/>
      <c r="G207" s="13"/>
      <c r="H207" s="13"/>
      <c r="I207" s="13"/>
      <c r="J207" s="13"/>
      <c r="K207" s="13"/>
      <c r="L207" s="13"/>
      <c r="M207" s="13"/>
      <c r="N207" s="13"/>
      <c r="O207" s="13"/>
      <c r="P207" s="13"/>
      <c r="Q207" s="13"/>
      <c r="R207" s="13"/>
    </row>
    <row r="208" spans="1:18" ht="15.75">
      <c r="A208" s="13"/>
      <c r="B208" s="13"/>
      <c r="C208" s="13"/>
      <c r="D208" s="13"/>
      <c r="E208" s="13"/>
      <c r="F208" s="13"/>
      <c r="G208" s="13"/>
      <c r="H208" s="13"/>
      <c r="I208" s="13"/>
      <c r="J208" s="13"/>
      <c r="K208" s="13"/>
      <c r="L208" s="13"/>
      <c r="M208" s="13"/>
      <c r="N208" s="13"/>
      <c r="O208" s="13"/>
      <c r="P208" s="13"/>
      <c r="Q208" s="13"/>
      <c r="R208" s="13"/>
    </row>
    <row r="209" spans="1:18" ht="15.75">
      <c r="A209" s="13"/>
      <c r="B209" s="13"/>
      <c r="C209" s="13"/>
      <c r="D209" s="13"/>
      <c r="E209" s="13"/>
      <c r="F209" s="13"/>
      <c r="G209" s="13"/>
      <c r="H209" s="13"/>
      <c r="I209" s="13"/>
      <c r="J209" s="13"/>
      <c r="K209" s="13"/>
      <c r="L209" s="13"/>
      <c r="M209" s="13"/>
      <c r="N209" s="13"/>
      <c r="O209" s="13"/>
      <c r="P209" s="13"/>
      <c r="Q209" s="13"/>
      <c r="R209" s="13"/>
    </row>
    <row r="210" spans="1:18" ht="15.75">
      <c r="A210" s="13"/>
      <c r="B210" s="13"/>
      <c r="C210" s="13"/>
      <c r="D210" s="13"/>
      <c r="E210" s="13"/>
      <c r="F210" s="13"/>
      <c r="G210" s="13"/>
      <c r="H210" s="13"/>
      <c r="I210" s="13"/>
      <c r="J210" s="13"/>
      <c r="K210" s="13"/>
      <c r="L210" s="13"/>
      <c r="M210" s="13"/>
      <c r="N210" s="13"/>
      <c r="O210" s="13"/>
      <c r="P210" s="13"/>
      <c r="Q210" s="13"/>
      <c r="R210" s="13"/>
    </row>
    <row r="211" spans="1:18" ht="15.75">
      <c r="A211" s="13"/>
      <c r="B211" s="13"/>
      <c r="C211" s="13"/>
      <c r="D211" s="13"/>
      <c r="E211" s="13"/>
      <c r="F211" s="13"/>
      <c r="G211" s="13"/>
      <c r="H211" s="13"/>
      <c r="I211" s="13"/>
      <c r="J211" s="13"/>
      <c r="K211" s="13"/>
      <c r="L211" s="13"/>
      <c r="M211" s="13"/>
      <c r="N211" s="13"/>
      <c r="O211" s="13"/>
      <c r="P211" s="13"/>
      <c r="Q211" s="13"/>
      <c r="R211" s="13"/>
    </row>
    <row r="212" spans="1:18" ht="15.75">
      <c r="A212" s="13"/>
      <c r="B212" s="13"/>
      <c r="C212" s="13"/>
      <c r="D212" s="13"/>
      <c r="E212" s="13"/>
      <c r="F212" s="13"/>
      <c r="G212" s="13"/>
      <c r="H212" s="13"/>
      <c r="I212" s="13"/>
      <c r="J212" s="13"/>
      <c r="K212" s="13"/>
      <c r="L212" s="13"/>
      <c r="M212" s="13"/>
      <c r="N212" s="13"/>
      <c r="O212" s="13"/>
      <c r="P212" s="13"/>
      <c r="Q212" s="13"/>
      <c r="R212" s="13"/>
    </row>
    <row r="213" spans="1:18" ht="15.75">
      <c r="A213" s="13"/>
      <c r="B213" s="13"/>
      <c r="C213" s="13"/>
      <c r="D213" s="13"/>
      <c r="E213" s="13"/>
      <c r="F213" s="13"/>
      <c r="G213" s="13"/>
      <c r="H213" s="13"/>
      <c r="I213" s="13"/>
      <c r="J213" s="13"/>
      <c r="K213" s="13"/>
      <c r="L213" s="13"/>
      <c r="M213" s="13"/>
      <c r="N213" s="13"/>
      <c r="O213" s="13"/>
      <c r="P213" s="13"/>
      <c r="Q213" s="13"/>
      <c r="R213" s="13"/>
    </row>
    <row r="214" spans="1:18" ht="15.75">
      <c r="A214" s="13"/>
      <c r="B214" s="13"/>
      <c r="C214" s="13"/>
      <c r="D214" s="13"/>
      <c r="E214" s="13"/>
      <c r="F214" s="13"/>
      <c r="G214" s="13"/>
      <c r="H214" s="13"/>
      <c r="I214" s="13"/>
      <c r="J214" s="13"/>
      <c r="K214" s="13"/>
      <c r="L214" s="13"/>
      <c r="M214" s="13"/>
      <c r="N214" s="13"/>
      <c r="O214" s="13"/>
      <c r="P214" s="13"/>
      <c r="Q214" s="13"/>
      <c r="R214" s="13"/>
    </row>
    <row r="215" spans="1:18" ht="15.75">
      <c r="A215" s="13"/>
      <c r="B215" s="13"/>
      <c r="C215" s="13"/>
      <c r="D215" s="13"/>
      <c r="E215" s="13"/>
      <c r="F215" s="13"/>
      <c r="G215" s="13"/>
      <c r="H215" s="13"/>
      <c r="I215" s="13"/>
      <c r="J215" s="13"/>
      <c r="K215" s="13"/>
      <c r="L215" s="13"/>
      <c r="M215" s="13"/>
      <c r="N215" s="13"/>
      <c r="O215" s="13"/>
      <c r="P215" s="13"/>
      <c r="Q215" s="13"/>
      <c r="R215" s="13"/>
    </row>
    <row r="216" spans="1:18" ht="15.75">
      <c r="A216" s="13"/>
      <c r="B216" s="13"/>
      <c r="C216" s="13"/>
      <c r="D216" s="13"/>
      <c r="E216" s="13"/>
      <c r="F216" s="13"/>
      <c r="G216" s="13"/>
      <c r="H216" s="13"/>
      <c r="I216" s="13"/>
      <c r="J216" s="13"/>
      <c r="K216" s="13"/>
      <c r="L216" s="13"/>
      <c r="M216" s="13"/>
      <c r="N216" s="13"/>
      <c r="O216" s="13"/>
      <c r="P216" s="13"/>
      <c r="Q216" s="13"/>
      <c r="R216" s="13"/>
    </row>
    <row r="217" spans="1:18" ht="15.75">
      <c r="A217" s="13"/>
      <c r="B217" s="13"/>
      <c r="C217" s="13"/>
      <c r="D217" s="13"/>
      <c r="E217" s="13"/>
      <c r="F217" s="13"/>
      <c r="G217" s="13"/>
      <c r="H217" s="13"/>
      <c r="I217" s="13"/>
      <c r="J217" s="13"/>
      <c r="K217" s="13"/>
      <c r="L217" s="13"/>
      <c r="M217" s="13"/>
      <c r="N217" s="13"/>
      <c r="O217" s="13"/>
      <c r="P217" s="13"/>
      <c r="Q217" s="13"/>
      <c r="R217" s="13"/>
    </row>
    <row r="218" spans="1:18" ht="15.75">
      <c r="A218" s="13"/>
      <c r="B218" s="13"/>
      <c r="C218" s="13"/>
      <c r="D218" s="13"/>
      <c r="E218" s="13"/>
      <c r="F218" s="13"/>
      <c r="G218" s="13"/>
      <c r="H218" s="13"/>
      <c r="I218" s="13"/>
      <c r="J218" s="13"/>
      <c r="K218" s="13"/>
      <c r="L218" s="13"/>
      <c r="M218" s="13"/>
      <c r="N218" s="13"/>
      <c r="O218" s="13"/>
      <c r="P218" s="13"/>
      <c r="Q218" s="13"/>
      <c r="R218" s="13"/>
    </row>
    <row r="219" spans="1:18" ht="15.75">
      <c r="A219" s="13"/>
      <c r="B219" s="13"/>
      <c r="C219" s="13"/>
      <c r="D219" s="13"/>
      <c r="E219" s="13"/>
      <c r="F219" s="13"/>
      <c r="G219" s="13"/>
      <c r="H219" s="13"/>
      <c r="I219" s="13"/>
      <c r="J219" s="13"/>
      <c r="K219" s="13"/>
      <c r="L219" s="13"/>
      <c r="M219" s="13"/>
      <c r="N219" s="13"/>
      <c r="O219" s="13"/>
      <c r="P219" s="13"/>
      <c r="Q219" s="13"/>
      <c r="R219" s="13"/>
    </row>
    <row r="220" spans="1:18" ht="15.75">
      <c r="A220" s="13"/>
      <c r="B220" s="13"/>
      <c r="C220" s="13"/>
      <c r="D220" s="13"/>
      <c r="E220" s="13"/>
      <c r="F220" s="13"/>
      <c r="G220" s="13"/>
      <c r="H220" s="13"/>
      <c r="I220" s="13"/>
      <c r="J220" s="13"/>
      <c r="K220" s="13"/>
      <c r="L220" s="13"/>
      <c r="M220" s="13"/>
      <c r="N220" s="13"/>
      <c r="O220" s="13"/>
      <c r="P220" s="13"/>
      <c r="Q220" s="13"/>
      <c r="R220" s="13"/>
    </row>
    <row r="221" spans="1:18" ht="15.75">
      <c r="A221" s="13"/>
      <c r="B221" s="13"/>
      <c r="C221" s="13"/>
      <c r="D221" s="13"/>
      <c r="E221" s="13"/>
      <c r="F221" s="13"/>
      <c r="G221" s="13"/>
      <c r="H221" s="13"/>
      <c r="I221" s="13"/>
      <c r="J221" s="13"/>
      <c r="K221" s="13"/>
      <c r="L221" s="13"/>
      <c r="M221" s="13"/>
      <c r="N221" s="13"/>
      <c r="O221" s="13"/>
      <c r="P221" s="13"/>
      <c r="Q221" s="13"/>
      <c r="R221" s="13"/>
    </row>
    <row r="222" spans="1:18" ht="15.75">
      <c r="A222" s="13"/>
      <c r="B222" s="13"/>
      <c r="C222" s="13"/>
      <c r="D222" s="13"/>
      <c r="E222" s="13"/>
      <c r="F222" s="13"/>
      <c r="G222" s="13"/>
      <c r="H222" s="13"/>
      <c r="I222" s="13"/>
      <c r="J222" s="13"/>
      <c r="K222" s="13"/>
      <c r="L222" s="13"/>
      <c r="M222" s="13"/>
      <c r="N222" s="13"/>
      <c r="O222" s="13"/>
      <c r="P222" s="13"/>
      <c r="Q222" s="13"/>
      <c r="R222" s="13"/>
    </row>
    <row r="223" spans="1:18" ht="15.75">
      <c r="A223" s="13"/>
      <c r="B223" s="13"/>
      <c r="C223" s="13"/>
      <c r="D223" s="13"/>
      <c r="E223" s="13"/>
      <c r="F223" s="13"/>
      <c r="G223" s="13"/>
      <c r="H223" s="13"/>
      <c r="I223" s="13"/>
      <c r="J223" s="13"/>
      <c r="K223" s="13"/>
      <c r="L223" s="13"/>
      <c r="M223" s="13"/>
      <c r="N223" s="13"/>
      <c r="O223" s="13"/>
      <c r="P223" s="13"/>
      <c r="Q223" s="13"/>
      <c r="R223" s="13"/>
    </row>
    <row r="224" spans="1:18" ht="15.75">
      <c r="A224" s="13"/>
      <c r="B224" s="13"/>
      <c r="C224" s="13"/>
      <c r="D224" s="13"/>
      <c r="E224" s="13"/>
      <c r="F224" s="13"/>
      <c r="G224" s="13"/>
      <c r="H224" s="13"/>
      <c r="I224" s="13"/>
      <c r="J224" s="13"/>
      <c r="K224" s="13"/>
      <c r="L224" s="13"/>
      <c r="M224" s="13"/>
      <c r="N224" s="13"/>
      <c r="O224" s="13"/>
      <c r="P224" s="13"/>
      <c r="Q224" s="13"/>
      <c r="R224" s="13"/>
    </row>
    <row r="225" spans="1:18" ht="15.75">
      <c r="A225" s="13"/>
      <c r="B225" s="13"/>
      <c r="C225" s="13"/>
      <c r="D225" s="13"/>
      <c r="E225" s="13"/>
      <c r="F225" s="13"/>
      <c r="G225" s="13"/>
      <c r="H225" s="13"/>
      <c r="I225" s="13"/>
      <c r="J225" s="13"/>
      <c r="K225" s="13"/>
      <c r="L225" s="13"/>
      <c r="M225" s="13"/>
      <c r="N225" s="13"/>
      <c r="O225" s="13"/>
      <c r="P225" s="13"/>
      <c r="Q225" s="13"/>
      <c r="R225" s="13"/>
    </row>
    <row r="226" spans="1:18" ht="15.75">
      <c r="A226" s="13"/>
      <c r="B226" s="13"/>
      <c r="C226" s="13"/>
      <c r="D226" s="13"/>
      <c r="E226" s="13"/>
      <c r="F226" s="13"/>
      <c r="G226" s="13"/>
      <c r="H226" s="13"/>
      <c r="I226" s="13"/>
      <c r="J226" s="13"/>
      <c r="K226" s="13"/>
      <c r="L226" s="13"/>
      <c r="M226" s="13"/>
      <c r="N226" s="13"/>
      <c r="O226" s="13"/>
      <c r="P226" s="13"/>
      <c r="Q226" s="13"/>
      <c r="R226" s="13"/>
    </row>
    <row r="227" spans="1:18" ht="15.75">
      <c r="A227" s="13"/>
      <c r="B227" s="13"/>
      <c r="C227" s="13"/>
      <c r="D227" s="13"/>
      <c r="E227" s="13"/>
      <c r="F227" s="13"/>
      <c r="G227" s="13"/>
      <c r="H227" s="13"/>
      <c r="I227" s="13"/>
      <c r="J227" s="13"/>
      <c r="K227" s="13"/>
      <c r="L227" s="13"/>
      <c r="M227" s="13"/>
      <c r="N227" s="13"/>
      <c r="O227" s="13"/>
      <c r="P227" s="13"/>
      <c r="Q227" s="13"/>
      <c r="R227" s="13"/>
    </row>
    <row r="228" spans="1:18" ht="15.75">
      <c r="A228" s="13"/>
      <c r="B228" s="13"/>
      <c r="C228" s="13"/>
      <c r="D228" s="13"/>
      <c r="E228" s="13"/>
      <c r="F228" s="13"/>
      <c r="G228" s="13"/>
      <c r="H228" s="13"/>
      <c r="I228" s="13"/>
      <c r="J228" s="13"/>
      <c r="K228" s="13"/>
      <c r="L228" s="13"/>
      <c r="M228" s="13"/>
      <c r="N228" s="13"/>
      <c r="O228" s="13"/>
      <c r="P228" s="13"/>
      <c r="Q228" s="13"/>
      <c r="R228" s="13"/>
    </row>
    <row r="229" spans="1:18" ht="15.75">
      <c r="A229" s="13"/>
      <c r="B229" s="13"/>
      <c r="C229" s="13"/>
      <c r="D229" s="13"/>
      <c r="E229" s="13"/>
      <c r="F229" s="13"/>
      <c r="G229" s="13"/>
      <c r="H229" s="13"/>
      <c r="I229" s="13"/>
      <c r="J229" s="13"/>
      <c r="K229" s="13"/>
      <c r="L229" s="13"/>
      <c r="M229" s="13"/>
      <c r="N229" s="13"/>
      <c r="O229" s="13"/>
      <c r="P229" s="13"/>
      <c r="Q229" s="13"/>
      <c r="R229" s="13"/>
    </row>
    <row r="230" spans="1:18" ht="15.75">
      <c r="A230" s="13"/>
      <c r="B230" s="13"/>
      <c r="C230" s="13"/>
      <c r="D230" s="13"/>
      <c r="E230" s="13"/>
      <c r="F230" s="13"/>
      <c r="G230" s="13"/>
      <c r="H230" s="13"/>
      <c r="I230" s="13"/>
      <c r="J230" s="13"/>
      <c r="K230" s="13"/>
      <c r="L230" s="13"/>
      <c r="M230" s="13"/>
      <c r="N230" s="13"/>
      <c r="O230" s="13"/>
      <c r="P230" s="13"/>
      <c r="Q230" s="13"/>
      <c r="R230" s="13"/>
    </row>
    <row r="231" spans="1:18" ht="15.75">
      <c r="A231" s="13"/>
      <c r="B231" s="13"/>
      <c r="C231" s="13"/>
      <c r="D231" s="13"/>
      <c r="E231" s="13"/>
      <c r="F231" s="13"/>
      <c r="G231" s="13"/>
      <c r="H231" s="13"/>
      <c r="I231" s="13"/>
      <c r="J231" s="13"/>
      <c r="K231" s="13"/>
      <c r="L231" s="13"/>
      <c r="M231" s="13"/>
      <c r="N231" s="13"/>
      <c r="O231" s="13"/>
      <c r="P231" s="13"/>
      <c r="Q231" s="13"/>
      <c r="R231" s="13"/>
    </row>
    <row r="232" spans="1:18" ht="15.75">
      <c r="A232" s="13"/>
      <c r="B232" s="13"/>
      <c r="C232" s="13"/>
      <c r="D232" s="13"/>
      <c r="E232" s="13"/>
      <c r="F232" s="13"/>
      <c r="G232" s="13"/>
      <c r="H232" s="13"/>
      <c r="I232" s="13"/>
      <c r="J232" s="13"/>
      <c r="K232" s="13"/>
      <c r="L232" s="13"/>
      <c r="M232" s="13"/>
      <c r="N232" s="13"/>
      <c r="O232" s="13"/>
      <c r="P232" s="13"/>
      <c r="Q232" s="13"/>
      <c r="R232" s="13"/>
    </row>
    <row r="233" spans="1:18" ht="15.75">
      <c r="A233" s="13"/>
      <c r="B233" s="13"/>
      <c r="C233" s="13"/>
      <c r="D233" s="13"/>
      <c r="E233" s="13"/>
      <c r="F233" s="13"/>
      <c r="G233" s="13"/>
      <c r="H233" s="13"/>
      <c r="I233" s="13"/>
      <c r="J233" s="13"/>
      <c r="K233" s="13"/>
      <c r="L233" s="13"/>
      <c r="M233" s="13"/>
      <c r="N233" s="13"/>
      <c r="O233" s="13"/>
      <c r="P233" s="13"/>
      <c r="Q233" s="13"/>
      <c r="R233" s="13"/>
    </row>
  </sheetData>
  <mergeCells count="123">
    <mergeCell ref="D9:H9"/>
    <mergeCell ref="C50:L50"/>
    <mergeCell ref="C42:C43"/>
    <mergeCell ref="D42:D43"/>
    <mergeCell ref="E42:E43"/>
    <mergeCell ref="K42:K43"/>
    <mergeCell ref="L42:L43"/>
    <mergeCell ref="C1:D1"/>
    <mergeCell ref="C2:D2"/>
    <mergeCell ref="F5:G5"/>
    <mergeCell ref="C14:L14"/>
    <mergeCell ref="C15:C16"/>
    <mergeCell ref="D15:D16"/>
    <mergeCell ref="E15:E16"/>
    <mergeCell ref="K15:K16"/>
    <mergeCell ref="L15:L16"/>
    <mergeCell ref="A42:A43"/>
    <mergeCell ref="C32:L32"/>
    <mergeCell ref="A33:A34"/>
    <mergeCell ref="C33:C34"/>
    <mergeCell ref="D33:D34"/>
    <mergeCell ref="E33:E34"/>
    <mergeCell ref="B51:B52"/>
    <mergeCell ref="B69:B70"/>
    <mergeCell ref="C68:L68"/>
    <mergeCell ref="N15:N16"/>
    <mergeCell ref="P16:R16"/>
    <mergeCell ref="C23:L23"/>
    <mergeCell ref="A24:A25"/>
    <mergeCell ref="C24:C25"/>
    <mergeCell ref="D24:D25"/>
    <mergeCell ref="E24:E25"/>
    <mergeCell ref="K24:K25"/>
    <mergeCell ref="L24:L25"/>
    <mergeCell ref="N24:N25"/>
    <mergeCell ref="M15:M16"/>
    <mergeCell ref="M24:M25"/>
    <mergeCell ref="B24:B25"/>
    <mergeCell ref="H15:J15"/>
    <mergeCell ref="H24:J24"/>
    <mergeCell ref="F15:F16"/>
    <mergeCell ref="G15:G16"/>
    <mergeCell ref="F24:F25"/>
    <mergeCell ref="G24:G25"/>
    <mergeCell ref="A15:A16"/>
    <mergeCell ref="B15:B16"/>
    <mergeCell ref="N42:N43"/>
    <mergeCell ref="M33:M34"/>
    <mergeCell ref="M42:M43"/>
    <mergeCell ref="B42:B43"/>
    <mergeCell ref="K33:K34"/>
    <mergeCell ref="H33:J33"/>
    <mergeCell ref="H42:J42"/>
    <mergeCell ref="L33:L34"/>
    <mergeCell ref="F33:F34"/>
    <mergeCell ref="G33:G34"/>
    <mergeCell ref="F42:F43"/>
    <mergeCell ref="G42:G43"/>
    <mergeCell ref="B33:B34"/>
    <mergeCell ref="N33:N34"/>
    <mergeCell ref="C41:L41"/>
    <mergeCell ref="N51:N52"/>
    <mergeCell ref="C59:L59"/>
    <mergeCell ref="A60:A61"/>
    <mergeCell ref="C60:C61"/>
    <mergeCell ref="D60:D61"/>
    <mergeCell ref="E60:E61"/>
    <mergeCell ref="K60:K61"/>
    <mergeCell ref="L60:L61"/>
    <mergeCell ref="N60:N61"/>
    <mergeCell ref="M51:M52"/>
    <mergeCell ref="M60:M61"/>
    <mergeCell ref="B60:B61"/>
    <mergeCell ref="A51:A52"/>
    <mergeCell ref="C51:C52"/>
    <mergeCell ref="H60:J60"/>
    <mergeCell ref="H51:J51"/>
    <mergeCell ref="D51:D52"/>
    <mergeCell ref="E51:E52"/>
    <mergeCell ref="K51:K52"/>
    <mergeCell ref="L51:L52"/>
    <mergeCell ref="F51:F52"/>
    <mergeCell ref="G51:G52"/>
    <mergeCell ref="F60:F61"/>
    <mergeCell ref="G60:G61"/>
    <mergeCell ref="N78:N79"/>
    <mergeCell ref="M78:M79"/>
    <mergeCell ref="N69:N70"/>
    <mergeCell ref="C77:L77"/>
    <mergeCell ref="D78:D79"/>
    <mergeCell ref="E78:E79"/>
    <mergeCell ref="M69:M70"/>
    <mergeCell ref="B78:B79"/>
    <mergeCell ref="A69:A70"/>
    <mergeCell ref="C69:C70"/>
    <mergeCell ref="D69:D70"/>
    <mergeCell ref="E69:E70"/>
    <mergeCell ref="H69:J69"/>
    <mergeCell ref="H78:J78"/>
    <mergeCell ref="K78:K79"/>
    <mergeCell ref="L78:L79"/>
    <mergeCell ref="K69:K70"/>
    <mergeCell ref="L69:L70"/>
    <mergeCell ref="F69:F70"/>
    <mergeCell ref="G69:G70"/>
    <mergeCell ref="F78:F79"/>
    <mergeCell ref="G78:G79"/>
    <mergeCell ref="A78:A79"/>
    <mergeCell ref="C78:C79"/>
    <mergeCell ref="T69:T70"/>
    <mergeCell ref="U69:U70"/>
    <mergeCell ref="O60:O61"/>
    <mergeCell ref="P60:P61"/>
    <mergeCell ref="Q60:Q61"/>
    <mergeCell ref="R60:R61"/>
    <mergeCell ref="S60:S61"/>
    <mergeCell ref="T60:T61"/>
    <mergeCell ref="U60:U61"/>
    <mergeCell ref="O69:O70"/>
    <mergeCell ref="P69:P70"/>
    <mergeCell ref="Q69:Q70"/>
    <mergeCell ref="R69:R70"/>
    <mergeCell ref="S69:S70"/>
  </mergeCells>
  <conditionalFormatting sqref="E86:E65516">
    <cfRule type="cellIs" dxfId="0" priority="1" stopIfTrue="1" operator="notBetween">
      <formula>#REF!</formula>
      <formula>#REF!</formula>
    </cfRule>
  </conditionalFormatting>
  <dataValidations count="1">
    <dataValidation type="list" allowBlank="1" showInputMessage="1" showErrorMessage="1" sqref="B26:B29 B35:B38 B53:B56 B62:B65 B71:B74 B80:B83 B17:B20" xr:uid="{00000000-0002-0000-0100-000000000000}">
      <formula1>#REF!</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6"/>
  <sheetViews>
    <sheetView topLeftCell="A28" workbookViewId="0">
      <selection activeCell="I46" sqref="I46"/>
    </sheetView>
  </sheetViews>
  <sheetFormatPr defaultRowHeight="12.75"/>
  <cols>
    <col min="1" max="1" width="12.140625" style="4" customWidth="1"/>
    <col min="2" max="256" width="9.140625" style="4"/>
    <col min="257" max="257" width="12.140625" style="4" customWidth="1"/>
    <col min="258" max="512" width="9.140625" style="4"/>
    <col min="513" max="513" width="12.140625" style="4" customWidth="1"/>
    <col min="514" max="768" width="9.140625" style="4"/>
    <col min="769" max="769" width="12.140625" style="4" customWidth="1"/>
    <col min="770" max="1024" width="9.140625" style="4"/>
    <col min="1025" max="1025" width="12.140625" style="4" customWidth="1"/>
    <col min="1026" max="1280" width="9.140625" style="4"/>
    <col min="1281" max="1281" width="12.140625" style="4" customWidth="1"/>
    <col min="1282" max="1536" width="9.140625" style="4"/>
    <col min="1537" max="1537" width="12.140625" style="4" customWidth="1"/>
    <col min="1538" max="1792" width="9.140625" style="4"/>
    <col min="1793" max="1793" width="12.140625" style="4" customWidth="1"/>
    <col min="1794" max="2048" width="9.140625" style="4"/>
    <col min="2049" max="2049" width="12.140625" style="4" customWidth="1"/>
    <col min="2050" max="2304" width="9.140625" style="4"/>
    <col min="2305" max="2305" width="12.140625" style="4" customWidth="1"/>
    <col min="2306" max="2560" width="9.140625" style="4"/>
    <col min="2561" max="2561" width="12.140625" style="4" customWidth="1"/>
    <col min="2562" max="2816" width="9.140625" style="4"/>
    <col min="2817" max="2817" width="12.140625" style="4" customWidth="1"/>
    <col min="2818" max="3072" width="9.140625" style="4"/>
    <col min="3073" max="3073" width="12.140625" style="4" customWidth="1"/>
    <col min="3074" max="3328" width="9.140625" style="4"/>
    <col min="3329" max="3329" width="12.140625" style="4" customWidth="1"/>
    <col min="3330" max="3584" width="9.140625" style="4"/>
    <col min="3585" max="3585" width="12.140625" style="4" customWidth="1"/>
    <col min="3586" max="3840" width="9.140625" style="4"/>
    <col min="3841" max="3841" width="12.140625" style="4" customWidth="1"/>
    <col min="3842" max="4096" width="9.140625" style="4"/>
    <col min="4097" max="4097" width="12.140625" style="4" customWidth="1"/>
    <col min="4098" max="4352" width="9.140625" style="4"/>
    <col min="4353" max="4353" width="12.140625" style="4" customWidth="1"/>
    <col min="4354" max="4608" width="9.140625" style="4"/>
    <col min="4609" max="4609" width="12.140625" style="4" customWidth="1"/>
    <col min="4610" max="4864" width="9.140625" style="4"/>
    <col min="4865" max="4865" width="12.140625" style="4" customWidth="1"/>
    <col min="4866" max="5120" width="9.140625" style="4"/>
    <col min="5121" max="5121" width="12.140625" style="4" customWidth="1"/>
    <col min="5122" max="5376" width="9.140625" style="4"/>
    <col min="5377" max="5377" width="12.140625" style="4" customWidth="1"/>
    <col min="5378" max="5632" width="9.140625" style="4"/>
    <col min="5633" max="5633" width="12.140625" style="4" customWidth="1"/>
    <col min="5634" max="5888" width="9.140625" style="4"/>
    <col min="5889" max="5889" width="12.140625" style="4" customWidth="1"/>
    <col min="5890" max="6144" width="9.140625" style="4"/>
    <col min="6145" max="6145" width="12.140625" style="4" customWidth="1"/>
    <col min="6146" max="6400" width="9.140625" style="4"/>
    <col min="6401" max="6401" width="12.140625" style="4" customWidth="1"/>
    <col min="6402" max="6656" width="9.140625" style="4"/>
    <col min="6657" max="6657" width="12.140625" style="4" customWidth="1"/>
    <col min="6658" max="6912" width="9.140625" style="4"/>
    <col min="6913" max="6913" width="12.140625" style="4" customWidth="1"/>
    <col min="6914" max="7168" width="9.140625" style="4"/>
    <col min="7169" max="7169" width="12.140625" style="4" customWidth="1"/>
    <col min="7170" max="7424" width="9.140625" style="4"/>
    <col min="7425" max="7425" width="12.140625" style="4" customWidth="1"/>
    <col min="7426" max="7680" width="9.140625" style="4"/>
    <col min="7681" max="7681" width="12.140625" style="4" customWidth="1"/>
    <col min="7682" max="7936" width="9.140625" style="4"/>
    <col min="7937" max="7937" width="12.140625" style="4" customWidth="1"/>
    <col min="7938" max="8192" width="9.140625" style="4"/>
    <col min="8193" max="8193" width="12.140625" style="4" customWidth="1"/>
    <col min="8194" max="8448" width="9.140625" style="4"/>
    <col min="8449" max="8449" width="12.140625" style="4" customWidth="1"/>
    <col min="8450" max="8704" width="9.140625" style="4"/>
    <col min="8705" max="8705" width="12.140625" style="4" customWidth="1"/>
    <col min="8706" max="8960" width="9.140625" style="4"/>
    <col min="8961" max="8961" width="12.140625" style="4" customWidth="1"/>
    <col min="8962" max="9216" width="9.140625" style="4"/>
    <col min="9217" max="9217" width="12.140625" style="4" customWidth="1"/>
    <col min="9218" max="9472" width="9.140625" style="4"/>
    <col min="9473" max="9473" width="12.140625" style="4" customWidth="1"/>
    <col min="9474" max="9728" width="9.140625" style="4"/>
    <col min="9729" max="9729" width="12.140625" style="4" customWidth="1"/>
    <col min="9730" max="9984" width="9.140625" style="4"/>
    <col min="9985" max="9985" width="12.140625" style="4" customWidth="1"/>
    <col min="9986" max="10240" width="9.140625" style="4"/>
    <col min="10241" max="10241" width="12.140625" style="4" customWidth="1"/>
    <col min="10242" max="10496" width="9.140625" style="4"/>
    <col min="10497" max="10497" width="12.140625" style="4" customWidth="1"/>
    <col min="10498" max="10752" width="9.140625" style="4"/>
    <col min="10753" max="10753" width="12.140625" style="4" customWidth="1"/>
    <col min="10754" max="11008" width="9.140625" style="4"/>
    <col min="11009" max="11009" width="12.140625" style="4" customWidth="1"/>
    <col min="11010" max="11264" width="9.140625" style="4"/>
    <col min="11265" max="11265" width="12.140625" style="4" customWidth="1"/>
    <col min="11266" max="11520" width="9.140625" style="4"/>
    <col min="11521" max="11521" width="12.140625" style="4" customWidth="1"/>
    <col min="11522" max="11776" width="9.140625" style="4"/>
    <col min="11777" max="11777" width="12.140625" style="4" customWidth="1"/>
    <col min="11778" max="12032" width="9.140625" style="4"/>
    <col min="12033" max="12033" width="12.140625" style="4" customWidth="1"/>
    <col min="12034" max="12288" width="9.140625" style="4"/>
    <col min="12289" max="12289" width="12.140625" style="4" customWidth="1"/>
    <col min="12290" max="12544" width="9.140625" style="4"/>
    <col min="12545" max="12545" width="12.140625" style="4" customWidth="1"/>
    <col min="12546" max="12800" width="9.140625" style="4"/>
    <col min="12801" max="12801" width="12.140625" style="4" customWidth="1"/>
    <col min="12802" max="13056" width="9.140625" style="4"/>
    <col min="13057" max="13057" width="12.140625" style="4" customWidth="1"/>
    <col min="13058" max="13312" width="9.140625" style="4"/>
    <col min="13313" max="13313" width="12.140625" style="4" customWidth="1"/>
    <col min="13314" max="13568" width="9.140625" style="4"/>
    <col min="13569" max="13569" width="12.140625" style="4" customWidth="1"/>
    <col min="13570" max="13824" width="9.140625" style="4"/>
    <col min="13825" max="13825" width="12.140625" style="4" customWidth="1"/>
    <col min="13826" max="14080" width="9.140625" style="4"/>
    <col min="14081" max="14081" width="12.140625" style="4" customWidth="1"/>
    <col min="14082" max="14336" width="9.140625" style="4"/>
    <col min="14337" max="14337" width="12.140625" style="4" customWidth="1"/>
    <col min="14338" max="14592" width="9.140625" style="4"/>
    <col min="14593" max="14593" width="12.140625" style="4" customWidth="1"/>
    <col min="14594" max="14848" width="9.140625" style="4"/>
    <col min="14849" max="14849" width="12.140625" style="4" customWidth="1"/>
    <col min="14850" max="15104" width="9.140625" style="4"/>
    <col min="15105" max="15105" width="12.140625" style="4" customWidth="1"/>
    <col min="15106" max="15360" width="9.140625" style="4"/>
    <col min="15361" max="15361" width="12.140625" style="4" customWidth="1"/>
    <col min="15362" max="15616" width="9.140625" style="4"/>
    <col min="15617" max="15617" width="12.140625" style="4" customWidth="1"/>
    <col min="15618" max="15872" width="9.140625" style="4"/>
    <col min="15873" max="15873" width="12.140625" style="4" customWidth="1"/>
    <col min="15874" max="16128" width="9.140625" style="4"/>
    <col min="16129" max="16129" width="12.140625" style="4" customWidth="1"/>
    <col min="16130" max="16384" width="9.140625" style="4"/>
  </cols>
  <sheetData>
    <row r="1" spans="1:16" ht="15.75">
      <c r="A1" s="152" t="s">
        <v>0</v>
      </c>
      <c r="B1" s="152"/>
      <c r="C1" s="86"/>
      <c r="D1" s="86"/>
      <c r="E1" s="86"/>
      <c r="F1" s="86"/>
      <c r="G1" s="86"/>
      <c r="H1" s="86"/>
      <c r="I1" s="86"/>
      <c r="J1" s="86"/>
      <c r="K1" s="12"/>
      <c r="L1" s="12"/>
      <c r="M1" s="12"/>
      <c r="N1" s="12"/>
      <c r="O1" s="12"/>
      <c r="P1" s="12"/>
    </row>
    <row r="2" spans="1:16" ht="15.75">
      <c r="A2" s="152" t="s">
        <v>2</v>
      </c>
      <c r="B2" s="152"/>
      <c r="C2" s="87"/>
      <c r="D2" s="87"/>
      <c r="E2" s="87"/>
      <c r="F2" s="87"/>
      <c r="G2" s="87"/>
      <c r="H2" s="87"/>
      <c r="I2" s="87"/>
      <c r="J2" s="87"/>
      <c r="K2" s="12"/>
      <c r="L2" s="12"/>
      <c r="M2" s="12"/>
      <c r="N2" s="12"/>
      <c r="O2" s="12"/>
      <c r="P2" s="12"/>
    </row>
    <row r="3" spans="1:16" ht="15.75">
      <c r="A3" s="13" t="s">
        <v>3</v>
      </c>
      <c r="B3" s="13"/>
      <c r="C3" s="87"/>
      <c r="D3" s="87"/>
      <c r="E3" s="87"/>
      <c r="F3" s="87"/>
      <c r="G3" s="87"/>
      <c r="H3" s="87"/>
      <c r="I3" s="87"/>
      <c r="J3" s="87"/>
      <c r="K3" s="12"/>
      <c r="L3" s="12"/>
      <c r="M3" s="12"/>
      <c r="N3" s="12"/>
      <c r="O3" s="12"/>
      <c r="P3" s="12"/>
    </row>
    <row r="4" spans="1:16" ht="15.75">
      <c r="A4" s="13" t="s">
        <v>4</v>
      </c>
      <c r="B4" s="13"/>
      <c r="C4" s="87"/>
      <c r="D4" s="87"/>
      <c r="E4" s="87"/>
      <c r="F4" s="87"/>
      <c r="G4" s="87"/>
      <c r="H4" s="87"/>
      <c r="I4" s="87"/>
      <c r="J4" s="87"/>
      <c r="K4" s="12"/>
      <c r="L4" s="12"/>
      <c r="M4" s="12"/>
      <c r="N4" s="12"/>
      <c r="O4" s="12"/>
      <c r="P4" s="12"/>
    </row>
    <row r="5" spans="1:16" ht="15.75">
      <c r="A5" s="13" t="s">
        <v>5</v>
      </c>
      <c r="B5" s="13"/>
      <c r="C5" s="87"/>
      <c r="D5" s="87"/>
      <c r="E5" s="87"/>
      <c r="F5" s="87"/>
      <c r="G5" s="87"/>
      <c r="H5" s="87"/>
      <c r="I5" s="87"/>
      <c r="J5" s="87"/>
      <c r="K5" s="12"/>
      <c r="L5" s="12"/>
      <c r="M5" s="12"/>
      <c r="N5" s="12"/>
      <c r="O5" s="12"/>
      <c r="P5" s="12"/>
    </row>
    <row r="6" spans="1:16" ht="15.75">
      <c r="A6" s="12"/>
      <c r="B6" s="12"/>
      <c r="C6" s="12"/>
      <c r="D6" s="12"/>
      <c r="E6" s="12"/>
      <c r="F6" s="12"/>
      <c r="G6" s="12"/>
      <c r="H6" s="12"/>
      <c r="I6" s="12"/>
      <c r="J6" s="12"/>
      <c r="K6" s="12"/>
      <c r="L6" s="12"/>
      <c r="M6" s="12"/>
      <c r="N6" s="12"/>
      <c r="O6" s="12"/>
      <c r="P6" s="12"/>
    </row>
    <row r="7" spans="1:16" ht="15.75">
      <c r="A7" s="12"/>
      <c r="B7" s="12"/>
      <c r="C7" s="12"/>
      <c r="D7" s="12"/>
      <c r="E7" s="12"/>
      <c r="F7" s="12"/>
      <c r="G7" s="12"/>
      <c r="H7" s="12"/>
      <c r="I7" s="12"/>
      <c r="J7" s="12"/>
      <c r="K7" s="12"/>
      <c r="L7" s="12"/>
      <c r="M7" s="12"/>
      <c r="N7" s="12"/>
      <c r="O7" s="12"/>
      <c r="P7" s="12"/>
    </row>
    <row r="8" spans="1:16" ht="15.75">
      <c r="A8" s="12"/>
      <c r="B8" s="199" t="s">
        <v>63</v>
      </c>
      <c r="C8" s="199"/>
      <c r="D8" s="199"/>
      <c r="E8" s="199"/>
      <c r="F8" s="199"/>
      <c r="G8" s="199"/>
      <c r="H8" s="199"/>
      <c r="I8" s="199"/>
      <c r="J8" s="199"/>
      <c r="K8" s="12"/>
      <c r="L8" s="12"/>
      <c r="M8" s="12"/>
      <c r="N8" s="12"/>
      <c r="O8" s="12"/>
      <c r="P8" s="12"/>
    </row>
    <row r="9" spans="1:16" ht="15.75">
      <c r="A9" s="12"/>
      <c r="B9" s="201" t="s">
        <v>64</v>
      </c>
      <c r="C9" s="201"/>
      <c r="D9" s="201"/>
      <c r="E9" s="201"/>
      <c r="F9" s="201"/>
      <c r="G9" s="201"/>
      <c r="H9" s="201"/>
      <c r="I9" s="201"/>
      <c r="J9" s="201"/>
      <c r="K9" s="12"/>
      <c r="L9" s="12"/>
      <c r="M9" s="12"/>
      <c r="N9" s="12"/>
      <c r="O9" s="12"/>
      <c r="P9" s="12"/>
    </row>
    <row r="10" spans="1:16" ht="15.75">
      <c r="A10" s="12"/>
      <c r="B10" s="202" t="s">
        <v>65</v>
      </c>
      <c r="C10" s="202"/>
      <c r="D10" s="202"/>
      <c r="E10" s="202"/>
      <c r="F10" s="202"/>
      <c r="G10" s="202"/>
      <c r="H10" s="202"/>
      <c r="I10" s="202"/>
      <c r="J10" s="202"/>
      <c r="K10" s="12"/>
      <c r="L10" s="12"/>
      <c r="M10" s="12"/>
      <c r="N10" s="12"/>
      <c r="O10" s="12"/>
      <c r="P10" s="12"/>
    </row>
    <row r="11" spans="1:16" ht="15.75">
      <c r="A11" s="12"/>
      <c r="B11" s="13"/>
      <c r="C11" s="13"/>
      <c r="D11" s="13"/>
      <c r="E11" s="13"/>
      <c r="F11" s="13"/>
      <c r="G11" s="13"/>
      <c r="H11" s="13"/>
      <c r="I11" s="13"/>
      <c r="J11" s="13"/>
      <c r="K11" s="12"/>
      <c r="L11" s="12"/>
      <c r="M11" s="12"/>
      <c r="N11" s="12"/>
      <c r="O11" s="12"/>
      <c r="P11" s="12"/>
    </row>
    <row r="12" spans="1:16" ht="15.75">
      <c r="A12" s="12"/>
      <c r="B12" s="88" t="s">
        <v>66</v>
      </c>
      <c r="C12" s="88"/>
      <c r="D12" s="88"/>
      <c r="E12" s="88"/>
      <c r="F12" s="88"/>
      <c r="G12" s="88"/>
      <c r="H12" s="88"/>
      <c r="I12" s="88"/>
      <c r="J12" s="13"/>
      <c r="K12" s="12"/>
      <c r="L12" s="12"/>
      <c r="M12" s="12"/>
      <c r="N12" s="12"/>
      <c r="O12" s="12"/>
      <c r="P12" s="12"/>
    </row>
    <row r="13" spans="1:16" ht="15.75">
      <c r="A13" s="12"/>
      <c r="B13" s="88"/>
      <c r="C13" s="88"/>
      <c r="D13" s="88"/>
      <c r="E13" s="88"/>
      <c r="F13" s="88"/>
      <c r="G13" s="88"/>
      <c r="H13" s="88"/>
      <c r="I13" s="88"/>
      <c r="J13" s="13"/>
      <c r="K13" s="12"/>
      <c r="L13" s="12"/>
      <c r="M13" s="12"/>
      <c r="N13" s="12"/>
      <c r="O13" s="12"/>
      <c r="P13" s="12"/>
    </row>
    <row r="14" spans="1:16" ht="12.75" customHeight="1">
      <c r="A14" s="12"/>
      <c r="B14" s="200" t="s">
        <v>67</v>
      </c>
      <c r="C14" s="200"/>
      <c r="D14" s="200"/>
      <c r="E14" s="200"/>
      <c r="F14" s="200"/>
      <c r="G14" s="200"/>
      <c r="H14" s="200"/>
      <c r="I14" s="200"/>
      <c r="J14" s="200"/>
      <c r="K14" s="12"/>
      <c r="L14" s="12"/>
      <c r="M14" s="12"/>
      <c r="N14" s="12"/>
      <c r="O14" s="12"/>
      <c r="P14" s="12"/>
    </row>
    <row r="15" spans="1:16" ht="46.5" customHeight="1">
      <c r="A15" s="12"/>
      <c r="B15" s="204" t="s">
        <v>68</v>
      </c>
      <c r="C15" s="205"/>
      <c r="D15" s="205"/>
      <c r="E15" s="205"/>
      <c r="F15" s="205"/>
      <c r="G15" s="205"/>
      <c r="H15" s="205"/>
      <c r="I15" s="205"/>
      <c r="J15" s="205"/>
      <c r="K15" s="12"/>
      <c r="L15" s="12"/>
      <c r="M15" s="12"/>
      <c r="N15" s="12"/>
      <c r="O15" s="12"/>
      <c r="P15" s="12"/>
    </row>
    <row r="16" spans="1:16" ht="21.75" customHeight="1">
      <c r="A16" s="12"/>
      <c r="B16" s="204" t="s">
        <v>69</v>
      </c>
      <c r="C16" s="205"/>
      <c r="D16" s="205"/>
      <c r="E16" s="205"/>
      <c r="F16" s="205"/>
      <c r="G16" s="205"/>
      <c r="H16" s="205"/>
      <c r="I16" s="205"/>
      <c r="J16" s="205"/>
      <c r="K16" s="12"/>
      <c r="L16" s="12"/>
      <c r="M16" s="12"/>
      <c r="N16" s="12"/>
      <c r="O16" s="12"/>
      <c r="P16" s="12"/>
    </row>
    <row r="17" spans="1:16" ht="21" customHeight="1">
      <c r="A17" s="12"/>
      <c r="B17" s="204" t="s">
        <v>70</v>
      </c>
      <c r="C17" s="205"/>
      <c r="D17" s="205"/>
      <c r="E17" s="205"/>
      <c r="F17" s="205"/>
      <c r="G17" s="205"/>
      <c r="H17" s="205"/>
      <c r="I17" s="205"/>
      <c r="J17" s="205"/>
      <c r="K17" s="12"/>
      <c r="L17" s="12"/>
      <c r="M17" s="12"/>
      <c r="N17" s="12"/>
      <c r="O17" s="12"/>
      <c r="P17" s="12"/>
    </row>
    <row r="18" spans="1:16" ht="33.75" customHeight="1">
      <c r="A18" s="12"/>
      <c r="B18" s="204" t="s">
        <v>71</v>
      </c>
      <c r="C18" s="205"/>
      <c r="D18" s="205"/>
      <c r="E18" s="205"/>
      <c r="F18" s="205"/>
      <c r="G18" s="205"/>
      <c r="H18" s="205"/>
      <c r="I18" s="205"/>
      <c r="J18" s="205"/>
      <c r="K18" s="12"/>
      <c r="L18" s="12"/>
      <c r="M18" s="12"/>
      <c r="N18" s="12"/>
      <c r="O18" s="12"/>
      <c r="P18" s="12"/>
    </row>
    <row r="19" spans="1:16" ht="12.75" customHeight="1">
      <c r="A19" s="12"/>
      <c r="B19" s="204" t="s">
        <v>72</v>
      </c>
      <c r="C19" s="205"/>
      <c r="D19" s="205"/>
      <c r="E19" s="205"/>
      <c r="F19" s="205"/>
      <c r="G19" s="205"/>
      <c r="H19" s="205"/>
      <c r="I19" s="205"/>
      <c r="J19" s="205"/>
      <c r="K19" s="12"/>
      <c r="L19" s="12"/>
      <c r="M19" s="12"/>
      <c r="N19" s="12"/>
      <c r="O19" s="12"/>
      <c r="P19" s="12"/>
    </row>
    <row r="20" spans="1:16" ht="39" customHeight="1">
      <c r="A20" s="12"/>
      <c r="B20" s="204" t="s">
        <v>73</v>
      </c>
      <c r="C20" s="205"/>
      <c r="D20" s="205"/>
      <c r="E20" s="205"/>
      <c r="F20" s="205"/>
      <c r="G20" s="205"/>
      <c r="H20" s="205"/>
      <c r="I20" s="205"/>
      <c r="J20" s="205"/>
      <c r="K20" s="12"/>
      <c r="L20" s="12"/>
      <c r="M20" s="12"/>
      <c r="N20" s="12"/>
      <c r="O20" s="12"/>
      <c r="P20" s="12"/>
    </row>
    <row r="21" spans="1:16" ht="48.75" customHeight="1">
      <c r="A21" s="12"/>
      <c r="B21" s="204" t="s">
        <v>111</v>
      </c>
      <c r="C21" s="205"/>
      <c r="D21" s="205"/>
      <c r="E21" s="205"/>
      <c r="F21" s="205"/>
      <c r="G21" s="205"/>
      <c r="H21" s="205"/>
      <c r="I21" s="205"/>
      <c r="J21" s="205"/>
      <c r="K21" s="12"/>
      <c r="L21" s="12"/>
      <c r="M21" s="12"/>
      <c r="N21" s="12"/>
      <c r="O21" s="12"/>
      <c r="P21" s="12"/>
    </row>
    <row r="22" spans="1:16" ht="15.75">
      <c r="A22" s="12"/>
      <c r="B22" s="89"/>
      <c r="C22" s="89"/>
      <c r="D22" s="89"/>
      <c r="E22" s="89"/>
      <c r="F22" s="89"/>
      <c r="G22" s="89"/>
      <c r="H22" s="89"/>
      <c r="I22" s="89"/>
      <c r="J22" s="13"/>
      <c r="K22" s="12"/>
      <c r="L22" s="12"/>
      <c r="M22" s="12"/>
      <c r="N22" s="12"/>
      <c r="O22" s="12"/>
      <c r="P22" s="12"/>
    </row>
    <row r="23" spans="1:16" ht="43.5" customHeight="1">
      <c r="A23" s="12"/>
      <c r="B23" s="200" t="s">
        <v>74</v>
      </c>
      <c r="C23" s="200"/>
      <c r="D23" s="200"/>
      <c r="E23" s="200"/>
      <c r="F23" s="200"/>
      <c r="G23" s="200"/>
      <c r="H23" s="200"/>
      <c r="I23" s="200"/>
      <c r="J23" s="200"/>
      <c r="K23" s="12"/>
      <c r="L23" s="12"/>
      <c r="M23" s="12"/>
      <c r="N23" s="12"/>
      <c r="O23" s="12"/>
      <c r="P23" s="12"/>
    </row>
    <row r="24" spans="1:16" ht="30.75" customHeight="1">
      <c r="A24" s="12"/>
      <c r="B24" s="200" t="s">
        <v>75</v>
      </c>
      <c r="C24" s="200"/>
      <c r="D24" s="200"/>
      <c r="E24" s="200"/>
      <c r="F24" s="200"/>
      <c r="G24" s="200"/>
      <c r="H24" s="200"/>
      <c r="I24" s="200"/>
      <c r="J24" s="200"/>
      <c r="K24" s="12"/>
      <c r="L24" s="12"/>
      <c r="M24" s="12"/>
      <c r="N24" s="12"/>
      <c r="O24" s="12"/>
      <c r="P24" s="12"/>
    </row>
    <row r="25" spans="1:16" ht="24" customHeight="1">
      <c r="A25" s="12"/>
      <c r="B25" s="13" t="s">
        <v>76</v>
      </c>
      <c r="C25" s="13"/>
      <c r="D25" s="13"/>
      <c r="E25" s="13"/>
      <c r="F25" s="13"/>
      <c r="G25" s="13"/>
      <c r="H25" s="13"/>
      <c r="I25" s="13"/>
      <c r="J25" s="13"/>
      <c r="K25" s="12"/>
      <c r="L25" s="12"/>
      <c r="M25" s="12"/>
      <c r="N25" s="12"/>
      <c r="O25" s="12"/>
      <c r="P25" s="12"/>
    </row>
    <row r="26" spans="1:16" ht="15.75">
      <c r="A26" s="12"/>
      <c r="B26" s="13" t="s">
        <v>77</v>
      </c>
      <c r="C26" s="13"/>
      <c r="D26" s="13"/>
      <c r="E26" s="13"/>
      <c r="F26" s="13"/>
      <c r="G26" s="13"/>
      <c r="H26" s="13" t="s">
        <v>78</v>
      </c>
      <c r="I26" s="13"/>
      <c r="J26" s="13"/>
      <c r="K26" s="12"/>
      <c r="L26" s="12"/>
      <c r="M26" s="12"/>
      <c r="N26" s="12"/>
      <c r="O26" s="12"/>
      <c r="P26" s="12"/>
    </row>
    <row r="27" spans="1:16" ht="15.75">
      <c r="A27" s="12"/>
      <c r="B27" s="13" t="s">
        <v>79</v>
      </c>
      <c r="C27" s="13"/>
      <c r="D27" s="13"/>
      <c r="E27" s="13"/>
      <c r="F27" s="13"/>
      <c r="G27" s="13"/>
      <c r="H27" s="13" t="s">
        <v>78</v>
      </c>
      <c r="I27" s="13"/>
      <c r="J27" s="13"/>
      <c r="K27" s="12"/>
      <c r="L27" s="12"/>
      <c r="M27" s="12"/>
      <c r="N27" s="12"/>
      <c r="O27" s="12"/>
      <c r="P27" s="12"/>
    </row>
    <row r="28" spans="1:16" ht="15.75">
      <c r="A28" s="12"/>
      <c r="B28" s="13"/>
      <c r="C28" s="13"/>
      <c r="D28" s="13"/>
      <c r="E28" s="13"/>
      <c r="F28" s="13"/>
      <c r="G28" s="13"/>
      <c r="H28" s="13"/>
      <c r="I28" s="13"/>
      <c r="J28" s="13"/>
      <c r="K28" s="12"/>
      <c r="L28" s="12"/>
      <c r="M28" s="12"/>
      <c r="N28" s="12"/>
      <c r="O28" s="12"/>
      <c r="P28" s="12"/>
    </row>
    <row r="29" spans="1:16" ht="15.75">
      <c r="A29" s="12"/>
      <c r="B29" s="13" t="s">
        <v>80</v>
      </c>
      <c r="C29" s="13"/>
      <c r="D29" s="13"/>
      <c r="E29" s="13"/>
      <c r="F29" s="13"/>
      <c r="G29" s="13"/>
      <c r="H29" s="13"/>
      <c r="I29" s="13"/>
      <c r="J29" s="13"/>
      <c r="K29" s="12"/>
      <c r="L29" s="12"/>
      <c r="M29" s="12"/>
      <c r="N29" s="12"/>
      <c r="O29" s="12"/>
      <c r="P29" s="12"/>
    </row>
    <row r="30" spans="1:16" ht="15.75">
      <c r="A30" s="12"/>
      <c r="B30" s="13" t="s">
        <v>81</v>
      </c>
      <c r="C30" s="13"/>
      <c r="D30" s="13"/>
      <c r="E30" s="13" t="s">
        <v>82</v>
      </c>
      <c r="F30" s="12"/>
      <c r="G30" s="13"/>
      <c r="H30" s="13" t="s">
        <v>78</v>
      </c>
      <c r="I30" s="13"/>
      <c r="J30" s="13"/>
      <c r="K30" s="12"/>
      <c r="L30" s="12"/>
      <c r="M30" s="12"/>
      <c r="N30" s="12"/>
      <c r="O30" s="12"/>
      <c r="P30" s="12"/>
    </row>
    <row r="31" spans="1:16" ht="15.75">
      <c r="A31" s="12"/>
      <c r="B31" s="13" t="s">
        <v>81</v>
      </c>
      <c r="C31" s="13"/>
      <c r="D31" s="13"/>
      <c r="E31" s="13" t="s">
        <v>83</v>
      </c>
      <c r="F31" s="12"/>
      <c r="G31" s="13"/>
      <c r="H31" s="13" t="s">
        <v>78</v>
      </c>
      <c r="I31" s="13"/>
      <c r="J31" s="13"/>
      <c r="K31" s="12"/>
      <c r="L31" s="12"/>
      <c r="M31" s="12"/>
      <c r="N31" s="12"/>
      <c r="O31" s="12"/>
      <c r="P31" s="12"/>
    </row>
    <row r="32" spans="1:16" ht="15.75">
      <c r="A32" s="12"/>
      <c r="B32" s="13"/>
      <c r="C32" s="13"/>
      <c r="D32" s="13"/>
      <c r="E32" s="13"/>
      <c r="F32" s="13"/>
      <c r="G32" s="13"/>
      <c r="H32" s="13"/>
      <c r="I32" s="13"/>
      <c r="J32" s="13"/>
      <c r="K32" s="12"/>
      <c r="L32" s="12"/>
      <c r="M32" s="12"/>
      <c r="N32" s="12"/>
      <c r="O32" s="12"/>
      <c r="P32" s="12"/>
    </row>
    <row r="33" spans="1:16" ht="15.75">
      <c r="A33" s="12"/>
      <c r="B33" s="13" t="s">
        <v>84</v>
      </c>
      <c r="C33" s="13"/>
      <c r="D33" s="13"/>
      <c r="E33" s="13"/>
      <c r="F33" s="13"/>
      <c r="G33" s="13"/>
      <c r="H33" s="12"/>
      <c r="I33" s="13"/>
      <c r="J33" s="13"/>
      <c r="K33" s="12"/>
      <c r="L33" s="12"/>
      <c r="M33" s="12"/>
      <c r="N33" s="12"/>
      <c r="O33" s="12"/>
      <c r="P33" s="12"/>
    </row>
    <row r="34" spans="1:16" ht="15.75">
      <c r="A34" s="12"/>
      <c r="B34" s="13" t="s">
        <v>85</v>
      </c>
      <c r="C34" s="13"/>
      <c r="D34" s="13"/>
      <c r="E34" s="13" t="s">
        <v>78</v>
      </c>
      <c r="F34" s="13"/>
      <c r="G34" s="13"/>
      <c r="H34" s="13"/>
      <c r="I34" s="13"/>
      <c r="J34" s="13"/>
      <c r="K34" s="12"/>
      <c r="L34" s="12"/>
      <c r="M34" s="12"/>
      <c r="N34" s="12"/>
      <c r="O34" s="12"/>
      <c r="P34" s="12"/>
    </row>
    <row r="35" spans="1:16" ht="15.75">
      <c r="A35" s="12"/>
      <c r="B35" s="13" t="s">
        <v>86</v>
      </c>
      <c r="C35" s="13"/>
      <c r="D35" s="13"/>
      <c r="E35" s="13" t="s">
        <v>78</v>
      </c>
      <c r="F35" s="13"/>
      <c r="G35" s="13"/>
      <c r="H35" s="12"/>
      <c r="I35" s="13"/>
      <c r="J35" s="13"/>
      <c r="K35" s="12"/>
      <c r="L35" s="12"/>
      <c r="M35" s="12"/>
      <c r="N35" s="12"/>
      <c r="O35" s="12"/>
      <c r="P35" s="12"/>
    </row>
    <row r="36" spans="1:16" ht="15.75">
      <c r="A36" s="12"/>
      <c r="B36" s="13"/>
      <c r="C36" s="13"/>
      <c r="D36" s="13"/>
      <c r="E36" s="13"/>
      <c r="F36" s="13"/>
      <c r="G36" s="13"/>
      <c r="H36" s="13"/>
      <c r="I36" s="13"/>
      <c r="J36" s="13"/>
      <c r="K36" s="12"/>
      <c r="L36" s="12"/>
      <c r="M36" s="12"/>
      <c r="N36" s="12"/>
      <c r="O36" s="12"/>
      <c r="P36" s="12"/>
    </row>
    <row r="37" spans="1:16" ht="15.75">
      <c r="A37" s="12"/>
      <c r="B37" s="90"/>
      <c r="C37" s="13"/>
      <c r="D37" s="13"/>
      <c r="E37" s="13"/>
      <c r="F37" s="13"/>
      <c r="G37" s="13"/>
      <c r="H37" s="13"/>
      <c r="I37" s="13"/>
      <c r="J37" s="13"/>
      <c r="K37" s="12"/>
      <c r="L37" s="12"/>
      <c r="M37" s="12"/>
      <c r="N37" s="12"/>
      <c r="O37" s="12"/>
      <c r="P37" s="12"/>
    </row>
    <row r="38" spans="1:16" ht="15.75">
      <c r="A38" s="13"/>
      <c r="B38" s="90"/>
      <c r="C38" s="13"/>
      <c r="D38" s="13"/>
      <c r="E38" s="13"/>
      <c r="F38" s="13"/>
      <c r="G38" s="13"/>
      <c r="H38" s="13"/>
      <c r="I38" s="13"/>
      <c r="J38" s="13"/>
      <c r="K38" s="12"/>
      <c r="L38" s="12"/>
      <c r="M38" s="12"/>
      <c r="N38" s="12"/>
      <c r="O38" s="12"/>
      <c r="P38" s="12"/>
    </row>
    <row r="39" spans="1:16" ht="15.75">
      <c r="A39" s="13"/>
      <c r="B39" s="90"/>
      <c r="C39" s="13"/>
      <c r="D39" s="13"/>
      <c r="E39" s="13"/>
      <c r="F39" s="13"/>
      <c r="G39" s="13"/>
      <c r="H39" s="13"/>
      <c r="I39" s="13"/>
      <c r="J39" s="13"/>
      <c r="K39" s="12"/>
      <c r="L39" s="12"/>
      <c r="M39" s="12"/>
      <c r="N39" s="12"/>
      <c r="O39" s="12"/>
      <c r="P39" s="12"/>
    </row>
    <row r="40" spans="1:16" ht="15.75">
      <c r="A40" s="91" t="s">
        <v>87</v>
      </c>
      <c r="B40" s="12"/>
      <c r="C40" s="12"/>
      <c r="D40" s="92"/>
      <c r="E40" s="92"/>
      <c r="F40" s="12"/>
      <c r="G40" s="12"/>
      <c r="H40" s="93"/>
      <c r="I40" s="93"/>
      <c r="J40" s="93"/>
      <c r="K40" s="93"/>
      <c r="L40" s="12"/>
      <c r="M40" s="12"/>
      <c r="N40" s="12"/>
      <c r="O40" s="12"/>
      <c r="P40" s="12"/>
    </row>
    <row r="41" spans="1:16" ht="15.75">
      <c r="A41" s="13"/>
      <c r="B41" s="12"/>
      <c r="C41" s="12"/>
      <c r="D41" s="94" t="s">
        <v>88</v>
      </c>
      <c r="E41" s="94"/>
      <c r="F41" s="12"/>
      <c r="G41" s="12"/>
      <c r="H41" s="203" t="s">
        <v>112</v>
      </c>
      <c r="I41" s="203"/>
      <c r="J41" s="203"/>
      <c r="K41" s="203"/>
      <c r="L41" s="12"/>
      <c r="M41" s="12"/>
      <c r="N41" s="12"/>
      <c r="O41" s="12"/>
      <c r="P41" s="12"/>
    </row>
    <row r="42" spans="1:16" ht="15.75">
      <c r="A42" s="13"/>
      <c r="B42" s="12"/>
      <c r="C42" s="12"/>
      <c r="D42" s="13"/>
      <c r="E42" s="13"/>
      <c r="F42" s="12"/>
      <c r="G42" s="12"/>
      <c r="H42" s="13"/>
      <c r="I42" s="13"/>
      <c r="J42" s="13"/>
      <c r="K42" s="13"/>
      <c r="L42" s="12"/>
      <c r="M42" s="12"/>
      <c r="N42" s="12"/>
      <c r="O42" s="12"/>
      <c r="P42" s="12"/>
    </row>
    <row r="43" spans="1:16" ht="15.75">
      <c r="A43" s="91" t="s">
        <v>89</v>
      </c>
      <c r="B43" s="12"/>
      <c r="C43" s="12"/>
      <c r="D43" s="95"/>
      <c r="E43" s="13"/>
      <c r="F43" s="12"/>
      <c r="G43" s="12"/>
      <c r="H43" s="96"/>
      <c r="I43" s="96"/>
      <c r="J43" s="93"/>
      <c r="K43" s="93"/>
      <c r="L43" s="12"/>
      <c r="M43" s="12"/>
      <c r="N43" s="12"/>
      <c r="O43" s="12"/>
      <c r="P43" s="12"/>
    </row>
    <row r="44" spans="1:16" ht="15.75">
      <c r="A44" s="12"/>
      <c r="B44" s="12"/>
      <c r="C44" s="12"/>
      <c r="D44" s="94" t="s">
        <v>88</v>
      </c>
      <c r="E44" s="94"/>
      <c r="F44" s="12"/>
      <c r="G44" s="12"/>
      <c r="H44" s="203" t="s">
        <v>112</v>
      </c>
      <c r="I44" s="203"/>
      <c r="J44" s="203"/>
      <c r="K44" s="203"/>
      <c r="L44" s="12"/>
      <c r="M44" s="12"/>
      <c r="N44" s="12"/>
      <c r="O44" s="12"/>
      <c r="P44" s="12"/>
    </row>
    <row r="45" spans="1:16" ht="15.75">
      <c r="A45" s="12"/>
      <c r="B45" s="13"/>
      <c r="C45" s="13"/>
      <c r="D45" s="13"/>
      <c r="E45" s="13"/>
      <c r="F45" s="13"/>
      <c r="G45" s="13"/>
      <c r="H45" s="13"/>
      <c r="I45" s="13"/>
      <c r="J45" s="13"/>
      <c r="K45" s="12"/>
      <c r="L45" s="12"/>
      <c r="M45" s="12"/>
      <c r="N45" s="12"/>
      <c r="O45" s="12"/>
      <c r="P45" s="12"/>
    </row>
    <row r="46" spans="1:16" ht="15.75">
      <c r="A46" s="12"/>
      <c r="B46" s="12"/>
      <c r="C46" s="12"/>
      <c r="D46" s="12"/>
      <c r="E46" s="12"/>
      <c r="F46" s="12"/>
      <c r="G46" s="12"/>
      <c r="H46" s="12"/>
      <c r="I46" s="12"/>
      <c r="J46" s="12"/>
      <c r="K46" s="12"/>
      <c r="L46" s="12"/>
      <c r="M46" s="12"/>
      <c r="N46" s="12"/>
      <c r="O46" s="12"/>
      <c r="P46" s="12"/>
    </row>
  </sheetData>
  <mergeCells count="17">
    <mergeCell ref="H44:K44"/>
    <mergeCell ref="B23:J23"/>
    <mergeCell ref="B24:J24"/>
    <mergeCell ref="H41:K41"/>
    <mergeCell ref="B15:J15"/>
    <mergeCell ref="B18:J18"/>
    <mergeCell ref="B19:J19"/>
    <mergeCell ref="B20:J20"/>
    <mergeCell ref="B21:J21"/>
    <mergeCell ref="B17:J17"/>
    <mergeCell ref="B16:J16"/>
    <mergeCell ref="A1:B1"/>
    <mergeCell ref="A2:B2"/>
    <mergeCell ref="B8:J8"/>
    <mergeCell ref="B14:J14"/>
    <mergeCell ref="B9:J9"/>
    <mergeCell ref="B10:J10"/>
  </mergeCells>
  <printOptions horizontalCentered="1"/>
  <pageMargins left="0.23622047244094491" right="0.23622047244094491" top="0.74803149606299213" bottom="0.74803149606299213" header="0.31496062992125984" footer="0.31496062992125984"/>
  <pageSetup paperSize="9" scale="9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D8ECFFBDDA118244861569856C5AC6C3" ma:contentTypeVersion="0" ma:contentTypeDescription="Kurkite naują dokumentą." ma:contentTypeScope="" ma:versionID="e894898859fc6bec26f1b7b2ed962da5">
  <xsd:schema xmlns:xsd="http://www.w3.org/2001/XMLSchema" xmlns:xs="http://www.w3.org/2001/XMLSchema" xmlns:p="http://schemas.microsoft.com/office/2006/metadata/properties" targetNamespace="http://schemas.microsoft.com/office/2006/metadata/properties" ma:root="true" ma:fieldsID="92f6efcb3d141a2d8cf8d4aae0174d8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C274EB3-8F5B-4139-A977-1CCCA1F870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473318D-A6D5-480A-9969-156D640CC14F}">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B17CEE82-12E4-4151-BAA6-243DFB81171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3</vt:i4>
      </vt:variant>
    </vt:vector>
  </HeadingPairs>
  <TitlesOfParts>
    <vt:vector size="3" baseType="lpstr">
      <vt:lpstr>Mokėjimo prašymas</vt:lpstr>
      <vt:lpstr>Detali išlaidų suvestinė</vt:lpstr>
      <vt:lpstr>Deklaracija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50553e6c-644a-46c9-8209-520e3a0f32dd</dc:title>
  <dc:subject/>
  <dc:creator>Jolanta Kmelnickienė</dc:creator>
  <cp:keywords/>
  <dc:description/>
  <cp:lastModifiedBy>Edgaras Žilinskas</cp:lastModifiedBy>
  <cp:revision/>
  <dcterms:created xsi:type="dcterms:W3CDTF">2019-06-27T13:36:11Z</dcterms:created>
  <dcterms:modified xsi:type="dcterms:W3CDTF">2020-05-08T08:23:08Z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0x010100D8ECFFBDDA118244861569856C5AC6C3</vt:lpwstr>
  </property>
  <property fmtid="{D5CDD505-2E9C-101B-9397-08002B2CF9AE}" pid="3" name="Komentarai">
    <vt:lpwstr>Koreguota vizavimo metu</vt:lpwstr>
  </property>
</Properties>
</file>